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DieseArbeitsmappe"/>
  <bookViews>
    <workbookView xWindow="0" yWindow="0" windowWidth="15600" windowHeight="11760"/>
  </bookViews>
  <sheets>
    <sheet name="2014_Banks" sheetId="9" r:id="rId1"/>
    <sheet name="2015_Banks" sheetId="1" r:id="rId2"/>
    <sheet name="2014_Branches" sheetId="10" r:id="rId3"/>
    <sheet name="2015_Branches" sheetId="8" r:id="rId4"/>
  </sheets>
  <definedNames>
    <definedName name="_xlnm._FilterDatabase" localSheetId="0" hidden="1">'2014_Banks'!$A$8:$I$8</definedName>
    <definedName name="_xlnm._FilterDatabase" localSheetId="2" hidden="1">'2014_Branches'!$A$6:$C$88</definedName>
    <definedName name="_xlnm._FilterDatabase" localSheetId="1" hidden="1">'2015_Banks'!$A$8:$I$8</definedName>
    <definedName name="_xlnm._FilterDatabase" localSheetId="3" hidden="1">'2015_Branches'!$A$6:$C$6</definedName>
  </definedNames>
  <calcPr calcId="152511"/>
</workbook>
</file>

<file path=xl/calcChain.xml><?xml version="1.0" encoding="utf-8"?>
<calcChain xmlns="http://schemas.openxmlformats.org/spreadsheetml/2006/main">
  <c r="C90" i="10" l="1"/>
  <c r="B90" i="10"/>
  <c r="I285" i="9"/>
  <c r="H285" i="9"/>
  <c r="G285" i="9"/>
  <c r="F285" i="9"/>
  <c r="E285" i="9"/>
  <c r="D285" i="9"/>
  <c r="F276" i="1" l="1"/>
  <c r="I276" i="1"/>
  <c r="G276" i="1"/>
  <c r="E276" i="1"/>
  <c r="H276" i="1" l="1"/>
  <c r="B87" i="8"/>
  <c r="D276" i="1"/>
  <c r="C87" i="8"/>
</calcChain>
</file>

<file path=xl/sharedStrings.xml><?xml version="1.0" encoding="utf-8"?>
<sst xmlns="http://schemas.openxmlformats.org/spreadsheetml/2006/main" count="4326" uniqueCount="786">
  <si>
    <t>Total</t>
  </si>
  <si>
    <t>LIST OF REPORTING BANKS IN SWITZERLAND 2015</t>
  </si>
  <si>
    <t>Editorial deadline: The cut-off date for the tables was 20.5.2016.</t>
  </si>
  <si>
    <t>Domicile</t>
  </si>
  <si>
    <t xml:space="preserve">Year of formation </t>
  </si>
  <si>
    <t>Name</t>
  </si>
  <si>
    <t>Bank category</t>
  </si>
  <si>
    <t>Place</t>
  </si>
  <si>
    <t>Canton</t>
  </si>
  <si>
    <t>Legal status</t>
  </si>
  <si>
    <t>Balance sheet total 2)</t>
  </si>
  <si>
    <t>CHE-108.954.665</t>
  </si>
  <si>
    <t>Urner Kantonalbank</t>
  </si>
  <si>
    <t>Cantonal banks</t>
  </si>
  <si>
    <t/>
  </si>
  <si>
    <t>Altdorf UR</t>
  </si>
  <si>
    <t>UR</t>
  </si>
  <si>
    <t xml:space="preserve">Public law institutions </t>
  </si>
  <si>
    <t>CHE-108.954.702</t>
  </si>
  <si>
    <t>Appenzeller Kantonalbank</t>
  </si>
  <si>
    <t>Appenzell</t>
  </si>
  <si>
    <t>AI</t>
  </si>
  <si>
    <t>CHE-108.954.493</t>
  </si>
  <si>
    <t>Basler Kantonalbank</t>
  </si>
  <si>
    <t>Basel</t>
  </si>
  <si>
    <t>BS</t>
  </si>
  <si>
    <t>CHE-108.954.636</t>
  </si>
  <si>
    <t>Banca dello Stato del Cantone Ticino</t>
  </si>
  <si>
    <t>Bellinzona</t>
  </si>
  <si>
    <t>TI</t>
  </si>
  <si>
    <t>CHE-108.955.216</t>
  </si>
  <si>
    <t>Berner Kantonalbank AG</t>
  </si>
  <si>
    <t>Bern</t>
  </si>
  <si>
    <t>BE</t>
  </si>
  <si>
    <t>Joint-stock company</t>
  </si>
  <si>
    <t>CHE-108.954.599</t>
  </si>
  <si>
    <t>Graubündner Kantonalbank</t>
  </si>
  <si>
    <t>Chur</t>
  </si>
  <si>
    <t>GR</t>
  </si>
  <si>
    <t>CHE-108.954.576</t>
  </si>
  <si>
    <t>Banque Cantonale de Fribourg</t>
  </si>
  <si>
    <t>Fribourg</t>
  </si>
  <si>
    <t>FR</t>
  </si>
  <si>
    <t>CHE-105.981.074</t>
  </si>
  <si>
    <t>Banque Cantonale de Genève</t>
  </si>
  <si>
    <t>Genève</t>
  </si>
  <si>
    <t>GE</t>
  </si>
  <si>
    <t>CHE-108.954.719</t>
  </si>
  <si>
    <t>Glarner Kantonalbank</t>
  </si>
  <si>
    <t>Glarus</t>
  </si>
  <si>
    <t>GL</t>
  </si>
  <si>
    <t>CHE-105.934.376</t>
  </si>
  <si>
    <t>Banque Cantonale Vaudoise</t>
  </si>
  <si>
    <t>X</t>
  </si>
  <si>
    <t>Lausanne</t>
  </si>
  <si>
    <t>VD</t>
  </si>
  <si>
    <t>CHE-108.954.470</t>
  </si>
  <si>
    <t>Basellandschaftliche Kantonalbank</t>
  </si>
  <si>
    <t>Liestal</t>
  </si>
  <si>
    <t>BL</t>
  </si>
  <si>
    <t>CHE-105.845.092</t>
  </si>
  <si>
    <t>Luzerner Kantonalbank AG</t>
  </si>
  <si>
    <t>Luzern</t>
  </si>
  <si>
    <t>LU</t>
  </si>
  <si>
    <t>CHE-108.954.553</t>
  </si>
  <si>
    <t>Banque cantonale neuchâteloise</t>
  </si>
  <si>
    <t>Neuchâtel</t>
  </si>
  <si>
    <t>NE</t>
  </si>
  <si>
    <t>CHE-105.905.618</t>
  </si>
  <si>
    <t>Banque Cantonale du Jura SA</t>
  </si>
  <si>
    <t>Porrentruy</t>
  </si>
  <si>
    <t>JU</t>
  </si>
  <si>
    <t>CHE-105.845.146</t>
  </si>
  <si>
    <t>St.Galler Kantonalbank AG</t>
  </si>
  <si>
    <t>St. Gallen</t>
  </si>
  <si>
    <t>SG</t>
  </si>
  <si>
    <t>CHE-108.954.642</t>
  </si>
  <si>
    <t>Obwaldner Kantonalbank</t>
  </si>
  <si>
    <t>Sarnen</t>
  </si>
  <si>
    <t>OW</t>
  </si>
  <si>
    <t>CHE-108.954.671</t>
  </si>
  <si>
    <t>Schaffhauser Kantonalbank</t>
  </si>
  <si>
    <t>Schaffhausen</t>
  </si>
  <si>
    <t>SH</t>
  </si>
  <si>
    <t>CHE-108.954.429</t>
  </si>
  <si>
    <t>Schwyzer Kantonalbank</t>
  </si>
  <si>
    <t>Schwyz</t>
  </si>
  <si>
    <t>SZ</t>
  </si>
  <si>
    <t>CHE-105.845.241</t>
  </si>
  <si>
    <t>Banque Cantonale du Valais</t>
  </si>
  <si>
    <t>Sion</t>
  </si>
  <si>
    <t>VS</t>
  </si>
  <si>
    <t>CHE-105.845.117</t>
  </si>
  <si>
    <t>Baloise Bank SoBa AG</t>
  </si>
  <si>
    <t>Regional banks and savings banks</t>
  </si>
  <si>
    <t>Solothurn</t>
  </si>
  <si>
    <t>SO</t>
  </si>
  <si>
    <t>CHE-108.954.694</t>
  </si>
  <si>
    <t>Nidwaldner Kantonalbank</t>
  </si>
  <si>
    <t>Stans</t>
  </si>
  <si>
    <t>NW</t>
  </si>
  <si>
    <t>CHE-108.954.458</t>
  </si>
  <si>
    <t>Thurgauer Kantonalbank</t>
  </si>
  <si>
    <t>Weinfelden</t>
  </si>
  <si>
    <t>TG</t>
  </si>
  <si>
    <t>CHE-105.744.410</t>
  </si>
  <si>
    <t>Zuger Kantonalbank</t>
  </si>
  <si>
    <t>Zug</t>
  </si>
  <si>
    <t>ZG</t>
  </si>
  <si>
    <t>CHE-108.954.607</t>
  </si>
  <si>
    <t>Zürcher Kantonalbank</t>
  </si>
  <si>
    <t>Zürich</t>
  </si>
  <si>
    <t>ZH</t>
  </si>
  <si>
    <t>CHE-101.329.561</t>
  </si>
  <si>
    <t>UBS AG</t>
  </si>
  <si>
    <t>Big banks</t>
  </si>
  <si>
    <t>Zürich, Basel</t>
  </si>
  <si>
    <t>ZH, BS</t>
  </si>
  <si>
    <t>CHE-106.831.974</t>
  </si>
  <si>
    <t>Credit Suisse AG</t>
  </si>
  <si>
    <t>CHE-106.824.247</t>
  </si>
  <si>
    <t>Neue Aargauer Bank AG</t>
  </si>
  <si>
    <t>Aarau</t>
  </si>
  <si>
    <t>AG</t>
  </si>
  <si>
    <t>CHE-107.229.828</t>
  </si>
  <si>
    <t>Ersparniskasse Affoltern i.E. AG</t>
  </si>
  <si>
    <t>Affoltern im Emmental</t>
  </si>
  <si>
    <t>CHE-105.810.946</t>
  </si>
  <si>
    <t>Biene Bank im Rheintal Genossenschaft</t>
  </si>
  <si>
    <t>Altstätten</t>
  </si>
  <si>
    <t>Cooperative</t>
  </si>
  <si>
    <t>CHE-106.850.753</t>
  </si>
  <si>
    <t>Caisse d'Epargne d'Aubonne société coopérative</t>
  </si>
  <si>
    <t>Aubonne</t>
  </si>
  <si>
    <t>CHE-105.866.088</t>
  </si>
  <si>
    <t>Clientis Bank im Thal AG</t>
  </si>
  <si>
    <t>Balsthal</t>
  </si>
  <si>
    <t>CHE-107.811.342</t>
  </si>
  <si>
    <t>Burgerliche Ersparniskasse Bern, Genossenschaft</t>
  </si>
  <si>
    <t>CHE-108.918.882</t>
  </si>
  <si>
    <t>Burgergemeinde Bern, DC Bank Deposito-Cassa der Stadt Bern</t>
  </si>
  <si>
    <t>Municipal institution</t>
  </si>
  <si>
    <t>CHE-101.641.320</t>
  </si>
  <si>
    <t>Bank EEK AG</t>
  </si>
  <si>
    <t>CHE-105.944.759</t>
  </si>
  <si>
    <t>Valiant Bank AG</t>
  </si>
  <si>
    <t>CHE-103.170.478</t>
  </si>
  <si>
    <t>Alpha RHEINTAL Bank AG</t>
  </si>
  <si>
    <t>Au SG</t>
  </si>
  <si>
    <t>CHE-105.934.778</t>
  </si>
  <si>
    <t>BBO Bank Brienz Oberhasli AG</t>
  </si>
  <si>
    <t>Brienz BE</t>
  </si>
  <si>
    <t>CHE-107.002.259</t>
  </si>
  <si>
    <t>Caisse d'Epargne et de Crédit Mutuel de Chermignon société coopérative</t>
  </si>
  <si>
    <t>Chermignon</t>
  </si>
  <si>
    <t>CHE-105.863.339</t>
  </si>
  <si>
    <t>Caisse d'Epargne de Cossonay société coopérative</t>
  </si>
  <si>
    <t>Cossonay</t>
  </si>
  <si>
    <t>CHE-105.943.429</t>
  </si>
  <si>
    <t>Caisse d'Epargne CEC SA</t>
  </si>
  <si>
    <t>Courtelary</t>
  </si>
  <si>
    <t>CHE-105.751.284</t>
  </si>
  <si>
    <t>Bezirks-Sparkasse Dielsdorf Genossenschaft</t>
  </si>
  <si>
    <t>Dielsdorf</t>
  </si>
  <si>
    <t>CHE-107.266.203</t>
  </si>
  <si>
    <t>Clientis Bank Thur Genossenschaft</t>
  </si>
  <si>
    <t>Ebnat-Kappel</t>
  </si>
  <si>
    <t>CHE-105.754.302</t>
  </si>
  <si>
    <t>Zürcher Landbank AG</t>
  </si>
  <si>
    <t>Elgg</t>
  </si>
  <si>
    <t>CHE-105.742.351</t>
  </si>
  <si>
    <t>GRB Glarner Regionalbank Genossenschaft</t>
  </si>
  <si>
    <t>Glarus Süd</t>
  </si>
  <si>
    <t>CHE-105.935.619</t>
  </si>
  <si>
    <t>Spar- und Leihkasse Frutigen AG</t>
  </si>
  <si>
    <t>Frutigen</t>
  </si>
  <si>
    <t>CHE-109.604.788</t>
  </si>
  <si>
    <t>acrevis Bank AG</t>
  </si>
  <si>
    <t>CHE-105.965.879</t>
  </si>
  <si>
    <t>BANK ZIMMERBERG AG</t>
  </si>
  <si>
    <t>Horgen</t>
  </si>
  <si>
    <t>CHE-105.980.212</t>
  </si>
  <si>
    <t>Bank Oberaargau AG</t>
  </si>
  <si>
    <t>Huttwil</t>
  </si>
  <si>
    <t>CHE-105.979.456</t>
  </si>
  <si>
    <t>Bank EKI Genossenschaft</t>
  </si>
  <si>
    <t>Interlaken</t>
  </si>
  <si>
    <t>CHE-105.804.443</t>
  </si>
  <si>
    <t>Clientis Bank Toggenburg AG</t>
  </si>
  <si>
    <t>Kirchberg SG</t>
  </si>
  <si>
    <t>CHE-105.844.922</t>
  </si>
  <si>
    <t>Bank Leerau Genossenschaft</t>
  </si>
  <si>
    <t>Kirchleerau</t>
  </si>
  <si>
    <t>CHE-107.075.301</t>
  </si>
  <si>
    <t>Clientis Bank Küttigen-Erlinsbach AG</t>
  </si>
  <si>
    <t>Küttigen</t>
  </si>
  <si>
    <t>CHE-105.779.532</t>
  </si>
  <si>
    <t>Hypothekarbank Lenzburg AG</t>
  </si>
  <si>
    <t>Lenzburg</t>
  </si>
  <si>
    <t>CHE-101.700.299</t>
  </si>
  <si>
    <t>Spar- und Leihkasse Leuk und Umgebung Genossenschaft</t>
  </si>
  <si>
    <t>Leuk</t>
  </si>
  <si>
    <t>CHE-105.971.816</t>
  </si>
  <si>
    <t>Spar- und Leihkasse Bucheggberg AG</t>
  </si>
  <si>
    <t>Lüterswil-Gächliwil</t>
  </si>
  <si>
    <t>CHE-102.400.747</t>
  </si>
  <si>
    <t>Regiobank Männedorf AG</t>
  </si>
  <si>
    <t>Männedorf</t>
  </si>
  <si>
    <t>CHE-105.797.731</t>
  </si>
  <si>
    <t>SPAR + LEIHKASSE GÜRBETAL AG</t>
  </si>
  <si>
    <t>Mühlethurnen</t>
  </si>
  <si>
    <t>CHE-105.932.756</t>
  </si>
  <si>
    <t>Bank SLM AG</t>
  </si>
  <si>
    <t>Münsingen</t>
  </si>
  <si>
    <t>CHE-106.863.342</t>
  </si>
  <si>
    <t>Caisse d'Epargne de Nyon société coopérative</t>
  </si>
  <si>
    <t>Nyon</t>
  </si>
  <si>
    <t>CHE-106.949.222</t>
  </si>
  <si>
    <t>Leihkasse Stammheim AG</t>
  </si>
  <si>
    <t>Oberstammheim</t>
  </si>
  <si>
    <t>CHE-107.264.552</t>
  </si>
  <si>
    <t>Clientis Bank Oberuzwil AG</t>
  </si>
  <si>
    <t>Oberuzwil</t>
  </si>
  <si>
    <t>CHE-101.291.131</t>
  </si>
  <si>
    <t>Clientis Sparkasse Oftringen Genossenschaft</t>
  </si>
  <si>
    <t>Oftringen</t>
  </si>
  <si>
    <t>CHE-102.590.300</t>
  </si>
  <si>
    <t>Spar+Leihkasse Riggisberg AG</t>
  </si>
  <si>
    <t>Riggisberg</t>
  </si>
  <si>
    <t>CHE-108.784.995</t>
  </si>
  <si>
    <t>Ersparniskasse Rüeggisberg Genossenschaft</t>
  </si>
  <si>
    <t>Rüeggisberg</t>
  </si>
  <si>
    <t>CHE-105.931.834</t>
  </si>
  <si>
    <t>SB Saanen Bank AG</t>
  </si>
  <si>
    <t>Saanen</t>
  </si>
  <si>
    <t>CHE-101.492.103</t>
  </si>
  <si>
    <t>Ersparniskasse Schaffhausen AG</t>
  </si>
  <si>
    <t>CHE-105.994.740</t>
  </si>
  <si>
    <t>BS Bank Schaffhausen AG</t>
  </si>
  <si>
    <t>Hallau</t>
  </si>
  <si>
    <t>CHE-105.799.026</t>
  </si>
  <si>
    <t>Clientis EB Entlebucher Bank AG</t>
  </si>
  <si>
    <t>Schüpfheim</t>
  </si>
  <si>
    <t>CHE-105.978.563</t>
  </si>
  <si>
    <t>Bank Gantrisch Genossenschaft</t>
  </si>
  <si>
    <t>Schwarzenburg</t>
  </si>
  <si>
    <t>CHE-108.954.464</t>
  </si>
  <si>
    <t>Sparkasse Schwyz AG</t>
  </si>
  <si>
    <t>CHE-106.866.694</t>
  </si>
  <si>
    <t>CREDIT MUTUEL DE LA VALLEE SA</t>
  </si>
  <si>
    <t>Le Chenit</t>
  </si>
  <si>
    <t>CHE-105.919.661</t>
  </si>
  <si>
    <t>Regiobank Solothurn AG</t>
  </si>
  <si>
    <t>CHE-107.063.019</t>
  </si>
  <si>
    <t>Ersparniskasse Speicher</t>
  </si>
  <si>
    <t>Speicher</t>
  </si>
  <si>
    <t>AR</t>
  </si>
  <si>
    <t>Foundation</t>
  </si>
  <si>
    <t>CHE-105.974.772</t>
  </si>
  <si>
    <t>Bernerland Bank AG</t>
  </si>
  <si>
    <t>Sumiswald</t>
  </si>
  <si>
    <t>CHE-105.845.229</t>
  </si>
  <si>
    <t>Sparkasse Sense</t>
  </si>
  <si>
    <t>Tafers</t>
  </si>
  <si>
    <t>CHE-105.931.231</t>
  </si>
  <si>
    <t>Bank Thalwil Genossenschaft</t>
  </si>
  <si>
    <t>Thalwil</t>
  </si>
  <si>
    <t>CHE-108.955.601</t>
  </si>
  <si>
    <t>Spar- und Leihkasse Thayngen AG</t>
  </si>
  <si>
    <t>Thayngen</t>
  </si>
  <si>
    <t>CHE-105.934.287</t>
  </si>
  <si>
    <t>AEK BANK 1826 Genossenschaft</t>
  </si>
  <si>
    <t>Thun</t>
  </si>
  <si>
    <t>CHE-105.809.914</t>
  </si>
  <si>
    <t>Triba Partner Bank AG</t>
  </si>
  <si>
    <t>Triengen</t>
  </si>
  <si>
    <t>CHE-102.501.199</t>
  </si>
  <si>
    <t>Bank BSU Genossenschaft</t>
  </si>
  <si>
    <t>Uster</t>
  </si>
  <si>
    <t>CHE-109.031.349</t>
  </si>
  <si>
    <t>Bank Linth LLB AG</t>
  </si>
  <si>
    <t>Foreign-controlled banks</t>
  </si>
  <si>
    <t>Uznach</t>
  </si>
  <si>
    <t>CHE-100.373.281</t>
  </si>
  <si>
    <t>Caisse d'Epargne Riviera, société coopérative</t>
  </si>
  <si>
    <t>Vevey</t>
  </si>
  <si>
    <t>CHE-105.953.669</t>
  </si>
  <si>
    <t>Sparcassa 1816 Genossenschaft</t>
  </si>
  <si>
    <t>Wädenswil</t>
  </si>
  <si>
    <t>CHE-105.754.176</t>
  </si>
  <si>
    <t>Clientis Zürcher Regionalbank Genossenschaft</t>
  </si>
  <si>
    <t>Wetzikon ZH</t>
  </si>
  <si>
    <t>CHE-105.791.585</t>
  </si>
  <si>
    <t>Spar- und Leihkasse Wynigen AG</t>
  </si>
  <si>
    <t>Wynigen</t>
  </si>
  <si>
    <t>CHE-111.736.399</t>
  </si>
  <si>
    <t>Bank Sparhafen Zürich AG</t>
  </si>
  <si>
    <t>CHE-105.933.879</t>
  </si>
  <si>
    <t>Lienhardt &amp; Partner Privatbank Zürich AG</t>
  </si>
  <si>
    <t>CHE-107.132.850</t>
  </si>
  <si>
    <t>Bank in Zuzwil AG</t>
  </si>
  <si>
    <t>Zuzwil SG</t>
  </si>
  <si>
    <t>CHE-101.390.939</t>
  </si>
  <si>
    <t>Bank Coop AG</t>
  </si>
  <si>
    <t>Other banks</t>
  </si>
  <si>
    <t>CHE-106.870.827</t>
  </si>
  <si>
    <t>Società Bancaria Ticinese SA</t>
  </si>
  <si>
    <t>Stock exchange banks</t>
  </si>
  <si>
    <t>CHE-101.681.041</t>
  </si>
  <si>
    <t>EFG Bank European Financial Group SA</t>
  </si>
  <si>
    <t>CHE-105.736.244</t>
  </si>
  <si>
    <t>BSI SA</t>
  </si>
  <si>
    <t>Lugano</t>
  </si>
  <si>
    <t>CHE-101.790.865</t>
  </si>
  <si>
    <t>Edmond de Rothschild (Lugano) SA</t>
  </si>
  <si>
    <t>CHE-105.962.409</t>
  </si>
  <si>
    <t>Cornèr Banca SA</t>
  </si>
  <si>
    <t>CHE-105.940.833</t>
  </si>
  <si>
    <t>Bank Julius Bär &amp; Co. AG</t>
  </si>
  <si>
    <t>CHE-106.398.836</t>
  </si>
  <si>
    <t>Privatbank IHAG Zürich AG</t>
  </si>
  <si>
    <t>CHE-105.841.533</t>
  </si>
  <si>
    <t>Migros Bank AG</t>
  </si>
  <si>
    <t>CHE-102.494.725</t>
  </si>
  <si>
    <t>Dreyfus Söhne &amp; Cie. Aktiengesellschaft, Banquiers</t>
  </si>
  <si>
    <t>CHE-105.978.847</t>
  </si>
  <si>
    <t>Edmond de Rothschild (Suisse) S.A.</t>
  </si>
  <si>
    <t>CHE-105.923.869</t>
  </si>
  <si>
    <t>UNION BANCAIRE PRIVEE, UBP SA</t>
  </si>
  <si>
    <t>CHE-102.147.643</t>
  </si>
  <si>
    <t>SOCIETE GENERALE Private Banking  (Lugano-Svizzera) SA</t>
  </si>
  <si>
    <t>CHE-102.245.636</t>
  </si>
  <si>
    <t>BANCA DEL CERESIO SA</t>
  </si>
  <si>
    <t>CHE-105.840.858</t>
  </si>
  <si>
    <t>Bank Vontobel AG</t>
  </si>
  <si>
    <t>CHE-103.478.976</t>
  </si>
  <si>
    <t>BZ Bank Aktiengesellschaft</t>
  </si>
  <si>
    <t>Freienbach</t>
  </si>
  <si>
    <t>CHE-107.826.214</t>
  </si>
  <si>
    <t>VP Bank (Schweiz) AG</t>
  </si>
  <si>
    <t>CHE-101.015.393</t>
  </si>
  <si>
    <t>Maerki Baumann &amp; Co. AG</t>
  </si>
  <si>
    <t>CHE-105.814.217</t>
  </si>
  <si>
    <t>WIR Bank Genossenschaft</t>
  </si>
  <si>
    <t>CHE-103.760.390</t>
  </si>
  <si>
    <t>Freie Gemeinschaftsbank Genossenschaft</t>
  </si>
  <si>
    <t>CHE-101.883.691</t>
  </si>
  <si>
    <t>Baumann &amp; Cie</t>
  </si>
  <si>
    <t>Private bankers who do not actively seek deposits from the public</t>
  </si>
  <si>
    <t>Limited partnership</t>
  </si>
  <si>
    <t>CHE-102.571.892</t>
  </si>
  <si>
    <t>E. Gutzwiller &amp; Cie. Banquiers</t>
  </si>
  <si>
    <t>CHE-105.933.773</t>
  </si>
  <si>
    <t>Bank J. Safra Sarasin AG</t>
  </si>
  <si>
    <t>CHE-102.616.388</t>
  </si>
  <si>
    <t>Bordier &amp; Cie</t>
  </si>
  <si>
    <t>CHE-107.746.733</t>
  </si>
  <si>
    <t>Gonet &amp; Cie</t>
  </si>
  <si>
    <t>CHE-105.927.761</t>
  </si>
  <si>
    <t>Banque Lombard Odier &amp; Cie SA</t>
  </si>
  <si>
    <t>CHE-105.928.223</t>
  </si>
  <si>
    <t>Mirabaud &amp; Cie SA</t>
  </si>
  <si>
    <t>CHE-107.748.838</t>
  </si>
  <si>
    <t>Mourgue d'Algue &amp; Cie</t>
  </si>
  <si>
    <t>CHE-101.358.083</t>
  </si>
  <si>
    <t>Banque Pictet &amp; Cie SA</t>
  </si>
  <si>
    <t>Carouge GE</t>
  </si>
  <si>
    <t>CHE-105.925.897</t>
  </si>
  <si>
    <t>LANDOLT &amp; CIE SA</t>
  </si>
  <si>
    <t>CHE-101.729.653</t>
  </si>
  <si>
    <t>Banque Bonhôte &amp; Cie SA</t>
  </si>
  <si>
    <t>CHE-105.759.512</t>
  </si>
  <si>
    <t>Piguet Galland &amp; Cie SA</t>
  </si>
  <si>
    <t>Yverdon-les-Bains</t>
  </si>
  <si>
    <t>CHE-107.853.659</t>
  </si>
  <si>
    <t>Rahn &amp; Bodmer Co.</t>
  </si>
  <si>
    <t>CHE-105.939.095</t>
  </si>
  <si>
    <t>Bank CIC (Schweiz) AG</t>
  </si>
  <si>
    <t>CHE-105.817.374</t>
  </si>
  <si>
    <t>Banque de Commerce et de Placements SA</t>
  </si>
  <si>
    <t>CHE-102.922.193</t>
  </si>
  <si>
    <t>BNP Paribas (Suisse) SA</t>
  </si>
  <si>
    <t>CHE-101.069.319</t>
  </si>
  <si>
    <t>Banque Pasche SA</t>
  </si>
  <si>
    <t>CHE-107.951.954</t>
  </si>
  <si>
    <t>BLOM BANK (Switzerland) SA</t>
  </si>
  <si>
    <t>CHE-106.002.386</t>
  </si>
  <si>
    <t>Barclays Bank (Suisse) SA</t>
  </si>
  <si>
    <t>Chêne-Bougeries</t>
  </si>
  <si>
    <t>CHE-105.875.437</t>
  </si>
  <si>
    <t>Deutsche Bank (Suisse) SA</t>
  </si>
  <si>
    <t>CHE-107.963.868</t>
  </si>
  <si>
    <t>J.P. Morgan (Suisse) SA</t>
  </si>
  <si>
    <t>CHE-105.962.616</t>
  </si>
  <si>
    <t>BANCA DEL SEMPIONE SA</t>
  </si>
  <si>
    <t>CHE-105.952.629</t>
  </si>
  <si>
    <t>Arab Bank (Switzerland) Ltd.</t>
  </si>
  <si>
    <t>CHE-103.151.630</t>
  </si>
  <si>
    <t>BBVA (Suiza) SA</t>
  </si>
  <si>
    <t>CHE-103.235.385</t>
  </si>
  <si>
    <t>BANQUE AUDI (SUISSE) SA</t>
  </si>
  <si>
    <t>CHE-106.005.893</t>
  </si>
  <si>
    <t>Bank Hapoalim (Schweiz) AG</t>
  </si>
  <si>
    <t>CHE-107.820.424</t>
  </si>
  <si>
    <t>Frankfurter Bankgesellschaft (Schweiz) AG</t>
  </si>
  <si>
    <t>CHE-107.742.735</t>
  </si>
  <si>
    <t>Banque Algérienne du Commerce Extérieur SA</t>
  </si>
  <si>
    <t>CHE-101.509.212</t>
  </si>
  <si>
    <t>DZ PRIVATBANK (Schweiz) AG</t>
  </si>
  <si>
    <t>CHE-107.870.238</t>
  </si>
  <si>
    <t>BHF-BANK (Schweiz) AG</t>
  </si>
  <si>
    <t>CHE-105.818.184</t>
  </si>
  <si>
    <t>Citibank (Switzerland) AG</t>
  </si>
  <si>
    <t>CHE-105.846.683</t>
  </si>
  <si>
    <t>Mizuho Bank (Schweiz) AG</t>
  </si>
  <si>
    <t>CHE-103.639.133</t>
  </si>
  <si>
    <t>Fibi Bank (Schweiz) AG</t>
  </si>
  <si>
    <t>CHE-101.093.387</t>
  </si>
  <si>
    <t>Investec Bank (Switzerland) AG</t>
  </si>
  <si>
    <t>CHE-105.951.914</t>
  </si>
  <si>
    <t>Habib Bank AG Zürich</t>
  </si>
  <si>
    <t>CHE-105.841.220</t>
  </si>
  <si>
    <t>Coutts &amp; Co AG</t>
  </si>
  <si>
    <t>CHE-105.839.708</t>
  </si>
  <si>
    <t>PKB PRIVATBANK SA</t>
  </si>
  <si>
    <t>CHE-107.848.173</t>
  </si>
  <si>
    <t>Rothschild Bank AG</t>
  </si>
  <si>
    <t>CHE-105.947.172</t>
  </si>
  <si>
    <t>Schroder &amp; Co Bank AG</t>
  </si>
  <si>
    <t>CHE-105.956.745</t>
  </si>
  <si>
    <t>EFG Bank AG</t>
  </si>
  <si>
    <t>CHE-105.933.968</t>
  </si>
  <si>
    <t>Falcon Private Bank AG</t>
  </si>
  <si>
    <t>CHE-107.824.698</t>
  </si>
  <si>
    <t>UBL (Switzerland) AG</t>
  </si>
  <si>
    <t>CHE-107.980.884</t>
  </si>
  <si>
    <t>UNITED MIZRAHI BANK (Switzerland) Ltd.</t>
  </si>
  <si>
    <t>CHE-109.823.882</t>
  </si>
  <si>
    <t>JPMorgan Chase Bank, National Association, Columbus, Zurich Branch</t>
  </si>
  <si>
    <t>Branches of foreign banks</t>
  </si>
  <si>
    <t>Foreign branch</t>
  </si>
  <si>
    <t>CHE-103.469.500</t>
  </si>
  <si>
    <t>Gazprombank (Schweiz) AG</t>
  </si>
  <si>
    <t>CHE-112.805.152</t>
  </si>
  <si>
    <t>Citibank, N.A., Sioux Falls, Zurich Branch</t>
  </si>
  <si>
    <t>CHE-105.273.103</t>
  </si>
  <si>
    <t>Société Générale, Paris, Zweigniederlassung Zürich</t>
  </si>
  <si>
    <t>CHE-103.161.203</t>
  </si>
  <si>
    <t>Banque Baring Brothers Sturdza SA</t>
  </si>
  <si>
    <t>CHE-105.905.558</t>
  </si>
  <si>
    <t>Nomura Bank (Schweiz) AG</t>
  </si>
  <si>
    <t>CHE-105.817.871</t>
  </si>
  <si>
    <t>Banco Santander (Suisse) SA</t>
  </si>
  <si>
    <t>CHE-105.845.287</t>
  </si>
  <si>
    <t>Aargauische Kantonalbank</t>
  </si>
  <si>
    <t>CHE-103.519.492</t>
  </si>
  <si>
    <t>BankMed (Suisse) SA</t>
  </si>
  <si>
    <t>CHE-106.013.059</t>
  </si>
  <si>
    <t>Banque Internationale à Luxembourg (Suisse) SA</t>
  </si>
  <si>
    <t>CHE-105.860.022</t>
  </si>
  <si>
    <t>BANQUE MORVAL SA</t>
  </si>
  <si>
    <t>CHE-106.209.912</t>
  </si>
  <si>
    <t>Credit Europe Bank (Suisse) SA</t>
  </si>
  <si>
    <t>CHE-101.727.921</t>
  </si>
  <si>
    <t>HSBC Private Bank (Suisse) SA</t>
  </si>
  <si>
    <t>CHE-107.306.989</t>
  </si>
  <si>
    <t>Scobag Privatbank AG</t>
  </si>
  <si>
    <t>CHE-106.112.460</t>
  </si>
  <si>
    <t>SOCIETE GENERALE Private Banking (Suisse) SA</t>
  </si>
  <si>
    <t>CHE-108.097.311</t>
  </si>
  <si>
    <t>Merrill Lynch Capital Markets AG</t>
  </si>
  <si>
    <t>CHE-106.377.739</t>
  </si>
  <si>
    <t>Banque Genevoise de Gestion SA</t>
  </si>
  <si>
    <t>CHE-103.178.391</t>
  </si>
  <si>
    <t>Banque Thaler SA</t>
  </si>
  <si>
    <t>CHE-106.250.725</t>
  </si>
  <si>
    <t>BERENBERG BANK (SCHWEIZ) AG</t>
  </si>
  <si>
    <t>CHE-106.287.817</t>
  </si>
  <si>
    <t>Mercantil Bank (Schweiz) AG</t>
  </si>
  <si>
    <t>CHE-106.240.804</t>
  </si>
  <si>
    <t>Privatbank Bellerive AG</t>
  </si>
  <si>
    <t>CHE-106.844.161</t>
  </si>
  <si>
    <t>Crédit Agricole (Suisse) SA</t>
  </si>
  <si>
    <t>CHE-106.599.381</t>
  </si>
  <si>
    <t>Habibsons Bank Limited, London, Zweigniederlassung Zürich</t>
  </si>
  <si>
    <t>CHE-106.062.738</t>
  </si>
  <si>
    <t>Alternative Bank Schweiz AG</t>
  </si>
  <si>
    <t>Olten</t>
  </si>
  <si>
    <t>CHE-107.913.652</t>
  </si>
  <si>
    <t>Trafina Privatbank AG</t>
  </si>
  <si>
    <t>CHE-106.066.127</t>
  </si>
  <si>
    <t>CIM BANQUE SA</t>
  </si>
  <si>
    <t>CHE-107.993.131</t>
  </si>
  <si>
    <t>CBH Compagnie Bancaire Helvétique SA</t>
  </si>
  <si>
    <t>CHE-105.862.908</t>
  </si>
  <si>
    <t>Privatbank Von Graffenried AG</t>
  </si>
  <si>
    <t>CHE-107.405.918</t>
  </si>
  <si>
    <t>Goldman Sachs Bank AG</t>
  </si>
  <si>
    <t>CHE-107.495.778</t>
  </si>
  <si>
    <t>Bank am Bellevue AG</t>
  </si>
  <si>
    <t>Küsnacht ZH</t>
  </si>
  <si>
    <t>CHE-105.860.714</t>
  </si>
  <si>
    <t>HINDUJA BANQUE (SUISSE) SA</t>
  </si>
  <si>
    <t>CHE-103.630.014</t>
  </si>
  <si>
    <t>BANCA ARNER SA</t>
  </si>
  <si>
    <t>CHE-106.128.449</t>
  </si>
  <si>
    <t>Banca Popolare di Sondrio (Suisse) SA</t>
  </si>
  <si>
    <t>CHE-108.346.371</t>
  </si>
  <si>
    <t>AP ANLAGE &amp; PRIVATBANK AG</t>
  </si>
  <si>
    <t>CHE-105.997.170</t>
  </si>
  <si>
    <t>F. van Lanschot Bankiers (Schweiz) AG</t>
  </si>
  <si>
    <t>CHE-106.825.034</t>
  </si>
  <si>
    <t>Banque SYZ SA</t>
  </si>
  <si>
    <t>CHE-107.354.735</t>
  </si>
  <si>
    <t>M.M. Warburg Bank (Schweiz) AG</t>
  </si>
  <si>
    <t>CHE-103.452.184</t>
  </si>
  <si>
    <t>Dominick Company AG</t>
  </si>
  <si>
    <t>CHE-106.832.838</t>
  </si>
  <si>
    <t>Volksbank AG</t>
  </si>
  <si>
    <t>St. Margrethen</t>
  </si>
  <si>
    <t>CHE-106.291.569</t>
  </si>
  <si>
    <t>Sberbank (Switzerland) AG</t>
  </si>
  <si>
    <t>CHE-104.039.071</t>
  </si>
  <si>
    <t>Vorarlberger Landes- und Hypothekenbank Aktiengesellschaft, Bregenz, Zweigniederlassung St. Gallen</t>
  </si>
  <si>
    <t>CHE-106.388.795</t>
  </si>
  <si>
    <t>Hyposwiss Private Bank Genève SA</t>
  </si>
  <si>
    <t>CHE-107.642.200</t>
  </si>
  <si>
    <t>Bantleon Bank AG</t>
  </si>
  <si>
    <t>CHE-104.897.809</t>
  </si>
  <si>
    <t>AXION SWISS BANK SA</t>
  </si>
  <si>
    <t>CHE-108.396.989</t>
  </si>
  <si>
    <t>Reichmuth &amp; Co</t>
  </si>
  <si>
    <t>Partnership limited by shares</t>
  </si>
  <si>
    <t>CHE-105.529.082</t>
  </si>
  <si>
    <t>Isbank AG, Frankfurt am Main (DE), Zweigniederlassung Zürich</t>
  </si>
  <si>
    <t>CHE-105.179.800</t>
  </si>
  <si>
    <t>Nordea Bank S.A., Luxemburg, Zweigniederlassung Zürich</t>
  </si>
  <si>
    <t>CHE-103.238.774</t>
  </si>
  <si>
    <t>NBK Private Bank (Switzerland) Ltd</t>
  </si>
  <si>
    <t>CHE-106.787.764</t>
  </si>
  <si>
    <t>SAXO BANK (SCHWEIZ) AG</t>
  </si>
  <si>
    <t>Zollikon</t>
  </si>
  <si>
    <t>CHE-109.346.830</t>
  </si>
  <si>
    <t>LGT Bank (Schweiz) AG</t>
  </si>
  <si>
    <t>CHE-107.755.985</t>
  </si>
  <si>
    <t>Petercam Private Bank (Switzerland) SA</t>
  </si>
  <si>
    <t>Le Grand-Saconnex</t>
  </si>
  <si>
    <t>CHE-106.242.884</t>
  </si>
  <si>
    <t>REYL &amp; Cie SA</t>
  </si>
  <si>
    <t>CHE-103.160.304</t>
  </si>
  <si>
    <t>BANQUE PROFIL DE GESTION SA</t>
  </si>
  <si>
    <t>CHE-109.360.617</t>
  </si>
  <si>
    <t>Banque Cramer &amp; Cie SA</t>
  </si>
  <si>
    <t>CHE-105.690.694</t>
  </si>
  <si>
    <t>Deutsche Bank Aktiengesellschaft, Frankfurt a.M., Zweigniederlassung Zürich</t>
  </si>
  <si>
    <t>CHE-347.729.297</t>
  </si>
  <si>
    <t>BANQUE HERITAGE SA</t>
  </si>
  <si>
    <t>CHE-103.475.245</t>
  </si>
  <si>
    <t>Quilvest (Switzerland) Ltd.</t>
  </si>
  <si>
    <t>CHE-104.684.082</t>
  </si>
  <si>
    <t>Private Client Bank AG</t>
  </si>
  <si>
    <t>CHE-102.383.391</t>
  </si>
  <si>
    <t>Crédit Agricole Financements (Suisse) SA</t>
  </si>
  <si>
    <t>CHE-105.580.775</t>
  </si>
  <si>
    <t>Banca Aletti &amp; C. (Suisse) SA</t>
  </si>
  <si>
    <t>CHE-107.477.763</t>
  </si>
  <si>
    <t>J.P. Morgan Securities plc, London, Zweigniederlassung Zürich</t>
  </si>
  <si>
    <t>CHE-102.383.586</t>
  </si>
  <si>
    <t>Swissquote Bank SA</t>
  </si>
  <si>
    <t>Gland</t>
  </si>
  <si>
    <t>CHE-100.854.356</t>
  </si>
  <si>
    <t>INTESA SANPAOLO PRIVATE BANK (SUISSE) SA</t>
  </si>
  <si>
    <t>CHE-108.524.833</t>
  </si>
  <si>
    <t>Bankhaus Jungholz AG</t>
  </si>
  <si>
    <t>CHE-102.363.738</t>
  </si>
  <si>
    <t>Barclays Capital, Zurich Branch of Barclays Bank PLC, London</t>
  </si>
  <si>
    <t>CHE-109.074.784</t>
  </si>
  <si>
    <t>IDB (Swiss) Bank Ltd</t>
  </si>
  <si>
    <t>CHE-109.333.566</t>
  </si>
  <si>
    <t>ING Belgique, Bruxelles, succursale de Genève</t>
  </si>
  <si>
    <t>CHE-109.561.469</t>
  </si>
  <si>
    <t>BNP PARIBAS SECURITIES SERVICES, Paris, succursale de Zurich</t>
  </si>
  <si>
    <t>CHE-109.103.776</t>
  </si>
  <si>
    <t>NPB Neue Privat Bank AG</t>
  </si>
  <si>
    <t>CHE-101.798.341</t>
  </si>
  <si>
    <t>UBS LIMITED, London, Swiss Branch, Opfikon</t>
  </si>
  <si>
    <t>Opfikon</t>
  </si>
  <si>
    <t>CHE-109.341.577</t>
  </si>
  <si>
    <t>Banca Intermobiliare di Investimenti e Gestioni (Suisse) SA</t>
  </si>
  <si>
    <t>CHE-106.778.073</t>
  </si>
  <si>
    <t>BANCA ZARATTINI &amp; CO. SA</t>
  </si>
  <si>
    <t>CHE-109.642.406</t>
  </si>
  <si>
    <t>Mitsubishi UFJ Wealth Management Bank (Switzerland), Ltd.</t>
  </si>
  <si>
    <t>CHE-109.979.521</t>
  </si>
  <si>
    <t>COMMERZBANK Aktiengesellschaft, Frankfurt am Main, Zweigniederlassung Zürich</t>
  </si>
  <si>
    <t>CHE-109.496.381</t>
  </si>
  <si>
    <t>BANQUE PRIVEE BCP (SUISSE) SA</t>
  </si>
  <si>
    <t>CHE-109.802.874</t>
  </si>
  <si>
    <t>Private Client Partners AG</t>
  </si>
  <si>
    <t>CHE-110.311.028</t>
  </si>
  <si>
    <t>UniCredit Bank AG, München,  Zweigniederlassung Zürich</t>
  </si>
  <si>
    <t>CHE-111.688.429</t>
  </si>
  <si>
    <t>Bank für Tirol und Vorarlberg Aktiengesellschaft, Innsbruck, Zweigniederlassung Staad</t>
  </si>
  <si>
    <t>Thal</t>
  </si>
  <si>
    <t>CHE-112.045.116</t>
  </si>
  <si>
    <t>GS Banque SA</t>
  </si>
  <si>
    <t>CHE-114.583.749</t>
  </si>
  <si>
    <t>PostFinance AG</t>
  </si>
  <si>
    <t>CHE-114.280.237</t>
  </si>
  <si>
    <t>Swiss Bankers Prepaid Services AG</t>
  </si>
  <si>
    <t>Grosshöchstetten</t>
  </si>
  <si>
    <t>CHE-110.504.840</t>
  </si>
  <si>
    <t>BANCA CREDINVEST SA</t>
  </si>
  <si>
    <t>CHE-113.165.496</t>
  </si>
  <si>
    <t>RBC Investor Services Bank S.A., Esch-sur-Alzette, Zweigniederlassung Zürich</t>
  </si>
  <si>
    <t>CHE-112.476.433</t>
  </si>
  <si>
    <t>NCG BANCO, S.A., La Corogne, succursale de Genève</t>
  </si>
  <si>
    <t>CHE-109.023.479</t>
  </si>
  <si>
    <t>Aquila &amp; Co. AG</t>
  </si>
  <si>
    <t>CHE-112.855.227</t>
  </si>
  <si>
    <t>Sallfort Privatbank AG</t>
  </si>
  <si>
    <t>CHE-113.315.761</t>
  </si>
  <si>
    <t>InCore Bank AG</t>
  </si>
  <si>
    <t>CHE-113.328.982</t>
  </si>
  <si>
    <t>Bank-now AG</t>
  </si>
  <si>
    <t>CHE-113.033.311</t>
  </si>
  <si>
    <t>VZ Depotbank AG</t>
  </si>
  <si>
    <t>CHE-113.514.243</t>
  </si>
  <si>
    <t>EXANE DERIVATIVES, Paris, succursale de Genève</t>
  </si>
  <si>
    <t>CHE-113.083.059</t>
  </si>
  <si>
    <t>NBAD Private Bank (Suisse) SA</t>
  </si>
  <si>
    <t>CHE-113.846.314</t>
  </si>
  <si>
    <t>State Street Bank GmbH, München, Zweigniederlassung Zürich</t>
  </si>
  <si>
    <t>CHE-114.084.185</t>
  </si>
  <si>
    <t>bank zweiplus ag</t>
  </si>
  <si>
    <t>CHE-114.731.197</t>
  </si>
  <si>
    <t>STRATEO, Genève, Succursale de Keytrade Bank SA, Bruxelles</t>
  </si>
  <si>
    <t>CHE-113.999.952</t>
  </si>
  <si>
    <t>Bank von Roll AG</t>
  </si>
  <si>
    <t>CHE-114.625.098</t>
  </si>
  <si>
    <t>Banque Pâris Bertrand Sturdza SA</t>
  </si>
  <si>
    <t>CHE-114.864.384</t>
  </si>
  <si>
    <t>The Royal Bank of Scotland plc, Edinburgh, Zweigniederlassung Zürich</t>
  </si>
  <si>
    <t>CHE-113.840.346</t>
  </si>
  <si>
    <t>QNB Banque Privée (Suisse) SA</t>
  </si>
  <si>
    <t>CHE-113.831.235</t>
  </si>
  <si>
    <t>Leodan Privatbank AG</t>
  </si>
  <si>
    <t>CHE-102.596.946</t>
  </si>
  <si>
    <t>Notenstein La Roche Privatbank AG</t>
  </si>
  <si>
    <t>CHE-112.086.322</t>
  </si>
  <si>
    <t>Dukascopy Bank SA</t>
  </si>
  <si>
    <t>Meyrin</t>
  </si>
  <si>
    <t>CHE-115.963.741</t>
  </si>
  <si>
    <t>Banco Itaú (Suisse) SA</t>
  </si>
  <si>
    <t>CHE-116.012.587</t>
  </si>
  <si>
    <t>HSBC Bank plc, London,  Zweigniederlassung Zürich</t>
  </si>
  <si>
    <t>CHE-115.295.655</t>
  </si>
  <si>
    <t>Cembra Money Bank AG</t>
  </si>
  <si>
    <t>CHE-115.256.141</t>
  </si>
  <si>
    <t>Neue Helvetische Bank AG</t>
  </si>
  <si>
    <t>CHE-115.542.546</t>
  </si>
  <si>
    <t>Globalance Bank AG</t>
  </si>
  <si>
    <t>Raiffeisen-Gruppe exkl. Notenstein Privatbank AG</t>
  </si>
  <si>
    <t>Raiffeisen banks</t>
  </si>
  <si>
    <t>CHE-130.685.101</t>
  </si>
  <si>
    <t>Banque du Léman SA</t>
  </si>
  <si>
    <t>CHE-141.784.032</t>
  </si>
  <si>
    <t>IG Bank S.A.</t>
  </si>
  <si>
    <t>CHE-427.477.897</t>
  </si>
  <si>
    <t>Zähringer Privatbank AG</t>
  </si>
  <si>
    <t>CHE-483.550.843</t>
  </si>
  <si>
    <t>Bank of America, National Association,  Charlotte, Zurich Branch</t>
  </si>
  <si>
    <t>CHE-412.669.376</t>
  </si>
  <si>
    <t>UBS Switzerland AG</t>
  </si>
  <si>
    <t>CHE-312.532.328</t>
  </si>
  <si>
    <t>CACEIS Bank Luxembourg, Luxembourg,  succursale de Nyon</t>
  </si>
  <si>
    <t>CHE-453.272.757</t>
  </si>
  <si>
    <t>Banque Internationale de Commerce - BRED (Suisse) SA</t>
  </si>
  <si>
    <t>CHE-304.271.410</t>
  </si>
  <si>
    <t>China Construction Bank Corporation,  Beijing, Swiss Branch Zurich</t>
  </si>
  <si>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Unique Business Identification Number (UIDB) SFSO</t>
    </r>
  </si>
  <si>
    <r>
      <rPr>
        <vertAlign val="superscript"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In CHF thousands</t>
    </r>
  </si>
  <si>
    <t>Branches abroad</t>
  </si>
  <si>
    <r>
      <t xml:space="preserve">UIDB </t>
    </r>
    <r>
      <rPr>
        <b/>
        <vertAlign val="superscript"/>
        <sz val="9"/>
        <color theme="1"/>
        <rFont val="Arial"/>
        <family val="2"/>
        <scheme val="minor"/>
      </rPr>
      <t>1)</t>
    </r>
  </si>
  <si>
    <t>BANKS IN SWITZERLAND WITH BRANCHES ABROAD 2015</t>
  </si>
  <si>
    <t>Country</t>
  </si>
  <si>
    <t>Monaco</t>
  </si>
  <si>
    <t>Luxembourg</t>
  </si>
  <si>
    <t>Guernsey</t>
  </si>
  <si>
    <t>St. Peter Port</t>
  </si>
  <si>
    <t xml:space="preserve">Hong Kong SAR </t>
  </si>
  <si>
    <t xml:space="preserve">Hong Kong </t>
  </si>
  <si>
    <t>Singapore</t>
  </si>
  <si>
    <t xml:space="preserve">United Arab Emirates </t>
  </si>
  <si>
    <t>Dubai</t>
  </si>
  <si>
    <t>Bahamas</t>
  </si>
  <si>
    <t>Nassau</t>
  </si>
  <si>
    <t>Bahrain</t>
  </si>
  <si>
    <t>Manama</t>
  </si>
  <si>
    <t>Australia</t>
  </si>
  <si>
    <t>Sydney</t>
  </si>
  <si>
    <t>China</t>
  </si>
  <si>
    <t>Shanghai</t>
  </si>
  <si>
    <t>India</t>
  </si>
  <si>
    <t>Mumbai</t>
  </si>
  <si>
    <t>Irland</t>
  </si>
  <si>
    <t>Dublin</t>
  </si>
  <si>
    <t>Italy</t>
  </si>
  <si>
    <t>Milan</t>
  </si>
  <si>
    <t>Japan</t>
  </si>
  <si>
    <t>Tokyo</t>
  </si>
  <si>
    <t>Canada</t>
  </si>
  <si>
    <t>Toronto</t>
  </si>
  <si>
    <t>South Korea</t>
  </si>
  <si>
    <t>Seoul</t>
  </si>
  <si>
    <t>Spain</t>
  </si>
  <si>
    <t>Madrid</t>
  </si>
  <si>
    <t xml:space="preserve">Chinese Taipei </t>
  </si>
  <si>
    <t>Taipei</t>
  </si>
  <si>
    <t>United States of America</t>
  </si>
  <si>
    <t>New York</t>
  </si>
  <si>
    <t>United Kingdom</t>
  </si>
  <si>
    <t>London</t>
  </si>
  <si>
    <t>Cayman Islands</t>
  </si>
  <si>
    <t>Grand Cayman</t>
  </si>
  <si>
    <t>Kenya</t>
  </si>
  <si>
    <t>Nairobi</t>
  </si>
  <si>
    <t>Portugal</t>
  </si>
  <si>
    <t>Lisbon</t>
  </si>
  <si>
    <t>Jersey</t>
  </si>
  <si>
    <t>St. Helier</t>
  </si>
  <si>
    <t>George Town</t>
  </si>
  <si>
    <t>Qatar</t>
  </si>
  <si>
    <t>Doha</t>
  </si>
  <si>
    <t>Malaysia</t>
  </si>
  <si>
    <t>Labuan</t>
  </si>
  <si>
    <t>Sweden</t>
  </si>
  <si>
    <t>Stockholm</t>
  </si>
  <si>
    <t>Chicago</t>
  </si>
  <si>
    <t>Los Angeles</t>
  </si>
  <si>
    <t>Miami</t>
  </si>
  <si>
    <t>San Francisco</t>
  </si>
  <si>
    <t>Stamford</t>
  </si>
  <si>
    <t>Tampa</t>
  </si>
  <si>
    <t>LIST OF REPORTING BANKS IN SWITZERLAND 2014</t>
  </si>
  <si>
    <r>
      <t xml:space="preserve">Balance sheet total </t>
    </r>
    <r>
      <rPr>
        <b/>
        <vertAlign val="superscript"/>
        <sz val="9"/>
        <color theme="1"/>
        <rFont val="Arial"/>
        <family val="2"/>
        <scheme val="minor"/>
      </rPr>
      <t>2)</t>
    </r>
  </si>
  <si>
    <t>SPAR + LEIHKASSE MÜNSINGEN AG</t>
  </si>
  <si>
    <t>CHE-108.953.051</t>
  </si>
  <si>
    <t>Vadian Bank AG</t>
  </si>
  <si>
    <t>CHE-107.950.819</t>
  </si>
  <si>
    <t>MediBank AG</t>
  </si>
  <si>
    <t>CHE-102.316.785</t>
  </si>
  <si>
    <t>Bank La Roche &amp; Co AG</t>
  </si>
  <si>
    <t>CHE-105.833.083</t>
  </si>
  <si>
    <t>Bank Hottinger &amp; Cie AG</t>
  </si>
  <si>
    <t>CHE-105.976.713</t>
  </si>
  <si>
    <t>KBL (SWITZERLAND) LTD</t>
  </si>
  <si>
    <t>CHE-107.743.858</t>
  </si>
  <si>
    <t>ROYAL BANK OF CANADA (SUISSE) SA</t>
  </si>
  <si>
    <t>CHE-105.839.200</t>
  </si>
  <si>
    <t>Leumi Private Bank AG</t>
  </si>
  <si>
    <t>CHE-105.935.571</t>
  </si>
  <si>
    <t>FINTER BANK ZÜRICH AG</t>
  </si>
  <si>
    <t>CHE-107.846.369</t>
  </si>
  <si>
    <t>Jyske Bank (Schweiz) AG</t>
  </si>
  <si>
    <t>CHE-105.817.836</t>
  </si>
  <si>
    <t>Lloyds Bank plc, Londres, succursale de Genève</t>
  </si>
  <si>
    <t>CHE-105.860.068</t>
  </si>
  <si>
    <t>BANK MORGAN STANLEY AG</t>
  </si>
  <si>
    <t>CHE-107.907.083</t>
  </si>
  <si>
    <t>ARVEST Privatbank AG</t>
  </si>
  <si>
    <t>CHE-107.348.574</t>
  </si>
  <si>
    <t>Banque Internationale de Commerce - Bred, Paris, succursale de Genève</t>
  </si>
  <si>
    <t>CHE-108.369.024</t>
  </si>
  <si>
    <t>LBBW (Schweiz) AG</t>
  </si>
  <si>
    <t>CHE-105.614.351</t>
  </si>
  <si>
    <t>Skandinaviska Enskilda Banken SA, Luxembourg, Geneva Branch</t>
  </si>
  <si>
    <t>PHZ Privat- und Handelsbank Zürich AG</t>
  </si>
  <si>
    <t>Notenstein Privatbank AG</t>
  </si>
  <si>
    <t>CHE-308.728.928</t>
  </si>
  <si>
    <t>Newedge Group, Paris, Zurich Branch</t>
  </si>
  <si>
    <t>BANKS IN SWITZERLAND WITH BRANCHES ABROAD 2014</t>
  </si>
  <si>
    <t>Frankreich</t>
  </si>
  <si>
    <t>Paris</t>
  </si>
  <si>
    <t>Editorial deadline: The cut-off date for the tables was 09.06.2016.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</si>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</sst>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vertAlign val="superscript"/>
      <sz val="9"/>
      <color theme="1"/>
      <name val="Arial"/>
      <family val="2"/>
    </font>
    <font>
      <b/>
      <vertAlign val="superscript"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3" fontId="2" fillId="0" borderId="0" xfId="0" applyNumberFormat="1" applyFont="1"/>
    <xf numFmtId="0" fontId="0" fillId="0" borderId="0" xfId="0" applyAlignment="1">
      <alignment horizontal="left" indent="1"/>
    </xf>
    <xf numFmtId="0" fontId="7" fillId="2" borderId="0" xfId="0" applyFont="1" applyFill="1"/>
    <xf numFmtId="0" fontId="10" fillId="0" borderId="0" xfId="0" applyFont="1" applyAlignment="1">
      <alignment horizontal="left" inden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quotePrefix="1" applyFont="1" applyFill="1" applyBorder="1" applyAlignment="1">
      <alignment horizontal="left" vertical="top"/>
    </xf>
    <xf numFmtId="0" fontId="12" fillId="0" borderId="0" xfId="0" applyFont="1" applyBorder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3" fontId="2" fillId="0" borderId="3" xfId="0" applyNumberFormat="1" applyFont="1" applyBorder="1"/>
    <xf numFmtId="0" fontId="11" fillId="0" borderId="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SNB Farben">
      <a:dk1>
        <a:srgbClr val="080808"/>
      </a:dk1>
      <a:lt1>
        <a:srgbClr val="FFFFFF"/>
      </a:lt1>
      <a:dk2>
        <a:srgbClr val="492B28"/>
      </a:dk2>
      <a:lt2>
        <a:srgbClr val="3E5570"/>
      </a:lt2>
      <a:accent1>
        <a:srgbClr val="7CA3C6"/>
      </a:accent1>
      <a:accent2>
        <a:srgbClr val="94282F"/>
      </a:accent2>
      <a:accent3>
        <a:srgbClr val="F7A600"/>
      </a:accent3>
      <a:accent4>
        <a:srgbClr val="8EBC53"/>
      </a:accent4>
      <a:accent5>
        <a:srgbClr val="3B5350"/>
      </a:accent5>
      <a:accent6>
        <a:srgbClr val="CAE7EA"/>
      </a:accent6>
      <a:hlink>
        <a:srgbClr val="F7A600"/>
      </a:hlink>
      <a:folHlink>
        <a:srgbClr val="F7A600"/>
      </a:folHlink>
    </a:clrScheme>
    <a:fontScheme name="SNB Designschrift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5"/>
  <sheetViews>
    <sheetView tabSelected="1" zoomScaleNormal="100" workbookViewId="0"/>
  </sheetViews>
  <sheetFormatPr defaultColWidth="15" defaultRowHeight="12" x14ac:dyDescent="0.2"/>
  <cols>
    <col min="1" max="2" width="15" style="2" customWidth="1"/>
    <col min="3" max="3" width="72.75" style="2" customWidth="1"/>
    <col min="4" max="4" width="56.125" style="2" customWidth="1"/>
    <col min="5" max="5" width="20.5" style="3" customWidth="1"/>
    <col min="6" max="6" width="19.125" style="2" bestFit="1" customWidth="1"/>
    <col min="7" max="7" width="9" style="2" bestFit="1" customWidth="1"/>
    <col min="8" max="8" width="27.25" style="2" customWidth="1"/>
    <col min="9" max="9" width="17.625" style="4" bestFit="1" customWidth="1"/>
    <col min="10" max="12" width="11.25" style="2" customWidth="1"/>
    <col min="13" max="16384" width="15" style="2"/>
  </cols>
  <sheetData>
    <row r="1" spans="1:18" s="36" customFormat="1" ht="15" x14ac:dyDescent="0.2">
      <c r="A1" s="8" t="s">
        <v>744</v>
      </c>
      <c r="I1" s="10"/>
    </row>
    <row r="2" spans="1:18" s="36" customFormat="1" ht="12" customHeight="1" x14ac:dyDescent="0.2">
      <c r="A2" s="8"/>
      <c r="I2" s="10"/>
    </row>
    <row r="3" spans="1:18" s="36" customFormat="1" x14ac:dyDescent="0.2">
      <c r="A3" s="35" t="s">
        <v>784</v>
      </c>
      <c r="I3" s="10"/>
    </row>
    <row r="4" spans="1:18" s="36" customFormat="1" ht="13.5" x14ac:dyDescent="0.2">
      <c r="A4" s="36" t="s">
        <v>680</v>
      </c>
      <c r="I4" s="10"/>
    </row>
    <row r="5" spans="1:18" s="36" customFormat="1" ht="13.5" x14ac:dyDescent="0.2">
      <c r="A5" s="36" t="s">
        <v>681</v>
      </c>
      <c r="I5" s="10"/>
    </row>
    <row r="6" spans="1:18" s="36" customFormat="1" x14ac:dyDescent="0.2">
      <c r="I6" s="10"/>
    </row>
    <row r="7" spans="1:18" ht="12" customHeight="1" x14ac:dyDescent="0.2">
      <c r="A7" s="27"/>
      <c r="B7" s="27"/>
      <c r="C7" s="28"/>
      <c r="D7" s="28"/>
      <c r="E7" s="29"/>
      <c r="F7" s="40" t="s">
        <v>3</v>
      </c>
      <c r="G7" s="40"/>
      <c r="H7" s="29"/>
      <c r="I7" s="30"/>
      <c r="J7" s="36"/>
      <c r="K7" s="36"/>
      <c r="L7" s="36"/>
      <c r="M7" s="36"/>
      <c r="N7" s="36"/>
      <c r="O7" s="36"/>
      <c r="P7" s="36"/>
      <c r="Q7" s="36"/>
      <c r="R7" s="36"/>
    </row>
    <row r="8" spans="1:18" s="6" customFormat="1" ht="15.75" x14ac:dyDescent="0.25">
      <c r="A8" s="19" t="s">
        <v>683</v>
      </c>
      <c r="B8" s="19" t="s">
        <v>4</v>
      </c>
      <c r="C8" s="19" t="s">
        <v>5</v>
      </c>
      <c r="D8" s="19" t="s">
        <v>6</v>
      </c>
      <c r="E8" s="19" t="s">
        <v>682</v>
      </c>
      <c r="F8" s="19" t="s">
        <v>7</v>
      </c>
      <c r="G8" s="19" t="s">
        <v>8</v>
      </c>
      <c r="H8" s="19" t="s">
        <v>9</v>
      </c>
      <c r="I8" s="19" t="s">
        <v>745</v>
      </c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2">
      <c r="A9" s="17" t="s">
        <v>11</v>
      </c>
      <c r="B9" s="18">
        <v>1915</v>
      </c>
      <c r="C9" s="18" t="s">
        <v>12</v>
      </c>
      <c r="D9" s="17" t="s">
        <v>13</v>
      </c>
      <c r="E9" s="22" t="s">
        <v>14</v>
      </c>
      <c r="F9" s="18" t="s">
        <v>15</v>
      </c>
      <c r="G9" s="18" t="s">
        <v>16</v>
      </c>
      <c r="H9" s="17" t="s">
        <v>17</v>
      </c>
      <c r="I9" s="26">
        <v>2730121.38405</v>
      </c>
      <c r="N9" s="36"/>
      <c r="O9" s="36"/>
      <c r="P9" s="36"/>
      <c r="Q9" s="36"/>
      <c r="R9" s="36"/>
    </row>
    <row r="10" spans="1:18" x14ac:dyDescent="0.2">
      <c r="A10" s="17" t="s">
        <v>18</v>
      </c>
      <c r="B10" s="18">
        <v>1899</v>
      </c>
      <c r="C10" s="18" t="s">
        <v>19</v>
      </c>
      <c r="D10" s="17" t="s">
        <v>13</v>
      </c>
      <c r="E10" s="22" t="s">
        <v>14</v>
      </c>
      <c r="F10" s="18" t="s">
        <v>20</v>
      </c>
      <c r="G10" s="18" t="s">
        <v>21</v>
      </c>
      <c r="H10" s="17" t="s">
        <v>17</v>
      </c>
      <c r="I10" s="26">
        <v>2792811</v>
      </c>
    </row>
    <row r="11" spans="1:18" x14ac:dyDescent="0.2">
      <c r="A11" s="17" t="s">
        <v>22</v>
      </c>
      <c r="B11" s="18">
        <v>1899</v>
      </c>
      <c r="C11" s="18" t="s">
        <v>23</v>
      </c>
      <c r="D11" s="17" t="s">
        <v>13</v>
      </c>
      <c r="E11" s="22" t="s">
        <v>14</v>
      </c>
      <c r="F11" s="18" t="s">
        <v>24</v>
      </c>
      <c r="G11" s="18" t="s">
        <v>25</v>
      </c>
      <c r="H11" s="17" t="s">
        <v>17</v>
      </c>
      <c r="I11" s="26">
        <v>27603098.532099999</v>
      </c>
    </row>
    <row r="12" spans="1:18" x14ac:dyDescent="0.2">
      <c r="A12" s="17" t="s">
        <v>26</v>
      </c>
      <c r="B12" s="18">
        <v>1915</v>
      </c>
      <c r="C12" s="18" t="s">
        <v>27</v>
      </c>
      <c r="D12" s="17" t="s">
        <v>13</v>
      </c>
      <c r="E12" s="22" t="s">
        <v>14</v>
      </c>
      <c r="F12" s="18" t="s">
        <v>28</v>
      </c>
      <c r="G12" s="18" t="s">
        <v>29</v>
      </c>
      <c r="H12" s="17" t="s">
        <v>17</v>
      </c>
      <c r="I12" s="26">
        <v>10854153.571839999</v>
      </c>
    </row>
    <row r="13" spans="1:18" x14ac:dyDescent="0.2">
      <c r="A13" s="17" t="s">
        <v>30</v>
      </c>
      <c r="B13" s="18">
        <v>1834</v>
      </c>
      <c r="C13" s="18" t="s">
        <v>31</v>
      </c>
      <c r="D13" s="17" t="s">
        <v>13</v>
      </c>
      <c r="E13" s="22" t="s">
        <v>14</v>
      </c>
      <c r="F13" s="18" t="s">
        <v>32</v>
      </c>
      <c r="G13" s="18" t="s">
        <v>33</v>
      </c>
      <c r="H13" s="17" t="s">
        <v>34</v>
      </c>
      <c r="I13" s="26">
        <v>27054992</v>
      </c>
    </row>
    <row r="14" spans="1:18" x14ac:dyDescent="0.2">
      <c r="A14" s="17" t="s">
        <v>35</v>
      </c>
      <c r="B14" s="18">
        <v>1870</v>
      </c>
      <c r="C14" s="18" t="s">
        <v>36</v>
      </c>
      <c r="D14" s="17" t="s">
        <v>13</v>
      </c>
      <c r="E14" s="22" t="s">
        <v>14</v>
      </c>
      <c r="F14" s="18" t="s">
        <v>37</v>
      </c>
      <c r="G14" s="18" t="s">
        <v>38</v>
      </c>
      <c r="H14" s="17" t="s">
        <v>17</v>
      </c>
      <c r="I14" s="26">
        <v>20402972.306930002</v>
      </c>
    </row>
    <row r="15" spans="1:18" x14ac:dyDescent="0.2">
      <c r="A15" s="17" t="s">
        <v>39</v>
      </c>
      <c r="B15" s="18">
        <v>1892</v>
      </c>
      <c r="C15" s="18" t="s">
        <v>40</v>
      </c>
      <c r="D15" s="17" t="s">
        <v>13</v>
      </c>
      <c r="E15" s="22" t="s">
        <v>14</v>
      </c>
      <c r="F15" s="18" t="s">
        <v>41</v>
      </c>
      <c r="G15" s="18" t="s">
        <v>42</v>
      </c>
      <c r="H15" s="17" t="s">
        <v>17</v>
      </c>
      <c r="I15" s="26">
        <v>18938227</v>
      </c>
    </row>
    <row r="16" spans="1:18" x14ac:dyDescent="0.2">
      <c r="A16" s="17" t="s">
        <v>43</v>
      </c>
      <c r="B16" s="18">
        <v>1816</v>
      </c>
      <c r="C16" s="18" t="s">
        <v>44</v>
      </c>
      <c r="D16" s="17" t="s">
        <v>13</v>
      </c>
      <c r="E16" s="22" t="s">
        <v>14</v>
      </c>
      <c r="F16" s="18" t="s">
        <v>45</v>
      </c>
      <c r="G16" s="18" t="s">
        <v>46</v>
      </c>
      <c r="H16" s="17" t="s">
        <v>34</v>
      </c>
      <c r="I16" s="26">
        <v>17491396</v>
      </c>
    </row>
    <row r="17" spans="1:9" x14ac:dyDescent="0.2">
      <c r="A17" s="17" t="s">
        <v>47</v>
      </c>
      <c r="B17" s="18">
        <v>1884</v>
      </c>
      <c r="C17" s="18" t="s">
        <v>48</v>
      </c>
      <c r="D17" s="17" t="s">
        <v>13</v>
      </c>
      <c r="E17" s="22" t="s">
        <v>14</v>
      </c>
      <c r="F17" s="18" t="s">
        <v>49</v>
      </c>
      <c r="G17" s="18" t="s">
        <v>50</v>
      </c>
      <c r="H17" s="17" t="s">
        <v>34</v>
      </c>
      <c r="I17" s="26">
        <v>4475375</v>
      </c>
    </row>
    <row r="18" spans="1:9" x14ac:dyDescent="0.2">
      <c r="A18" s="17" t="s">
        <v>51</v>
      </c>
      <c r="B18" s="18">
        <v>1845</v>
      </c>
      <c r="C18" s="18" t="s">
        <v>52</v>
      </c>
      <c r="D18" s="17" t="s">
        <v>13</v>
      </c>
      <c r="E18" s="22" t="s">
        <v>53</v>
      </c>
      <c r="F18" s="18" t="s">
        <v>54</v>
      </c>
      <c r="G18" s="18" t="s">
        <v>55</v>
      </c>
      <c r="H18" s="17" t="s">
        <v>34</v>
      </c>
      <c r="I18" s="26">
        <v>41287654.853239998</v>
      </c>
    </row>
    <row r="19" spans="1:9" x14ac:dyDescent="0.2">
      <c r="A19" s="17" t="s">
        <v>56</v>
      </c>
      <c r="B19" s="18">
        <v>1864</v>
      </c>
      <c r="C19" s="18" t="s">
        <v>57</v>
      </c>
      <c r="D19" s="17" t="s">
        <v>13</v>
      </c>
      <c r="E19" s="22" t="s">
        <v>14</v>
      </c>
      <c r="F19" s="18" t="s">
        <v>58</v>
      </c>
      <c r="G19" s="18" t="s">
        <v>59</v>
      </c>
      <c r="H19" s="17" t="s">
        <v>17</v>
      </c>
      <c r="I19" s="26">
        <v>21759158.487300001</v>
      </c>
    </row>
    <row r="20" spans="1:9" x14ac:dyDescent="0.2">
      <c r="A20" s="17" t="s">
        <v>60</v>
      </c>
      <c r="B20" s="18">
        <v>1850</v>
      </c>
      <c r="C20" s="18" t="s">
        <v>61</v>
      </c>
      <c r="D20" s="17" t="s">
        <v>13</v>
      </c>
      <c r="E20" s="22" t="s">
        <v>14</v>
      </c>
      <c r="F20" s="18" t="s">
        <v>62</v>
      </c>
      <c r="G20" s="18" t="s">
        <v>63</v>
      </c>
      <c r="H20" s="17" t="s">
        <v>34</v>
      </c>
      <c r="I20" s="26">
        <v>29381430.649700001</v>
      </c>
    </row>
    <row r="21" spans="1:9" x14ac:dyDescent="0.2">
      <c r="A21" s="17" t="s">
        <v>64</v>
      </c>
      <c r="B21" s="18">
        <v>1883</v>
      </c>
      <c r="C21" s="18" t="s">
        <v>65</v>
      </c>
      <c r="D21" s="17" t="s">
        <v>13</v>
      </c>
      <c r="E21" s="22" t="s">
        <v>14</v>
      </c>
      <c r="F21" s="18" t="s">
        <v>66</v>
      </c>
      <c r="G21" s="18" t="s">
        <v>67</v>
      </c>
      <c r="H21" s="17" t="s">
        <v>17</v>
      </c>
      <c r="I21" s="26">
        <v>9979042</v>
      </c>
    </row>
    <row r="22" spans="1:9" x14ac:dyDescent="0.2">
      <c r="A22" s="17" t="s">
        <v>68</v>
      </c>
      <c r="B22" s="18">
        <v>1979</v>
      </c>
      <c r="C22" s="18" t="s">
        <v>69</v>
      </c>
      <c r="D22" s="17" t="s">
        <v>13</v>
      </c>
      <c r="E22" s="22" t="s">
        <v>14</v>
      </c>
      <c r="F22" s="18" t="s">
        <v>70</v>
      </c>
      <c r="G22" s="18" t="s">
        <v>71</v>
      </c>
      <c r="H22" s="17" t="s">
        <v>34</v>
      </c>
      <c r="I22" s="26">
        <v>2574996</v>
      </c>
    </row>
    <row r="23" spans="1:9" x14ac:dyDescent="0.2">
      <c r="A23" s="17" t="s">
        <v>72</v>
      </c>
      <c r="B23" s="18">
        <v>1868</v>
      </c>
      <c r="C23" s="18" t="s">
        <v>73</v>
      </c>
      <c r="D23" s="17" t="s">
        <v>13</v>
      </c>
      <c r="E23" s="22" t="s">
        <v>53</v>
      </c>
      <c r="F23" s="18" t="s">
        <v>74</v>
      </c>
      <c r="G23" s="18" t="s">
        <v>75</v>
      </c>
      <c r="H23" s="17" t="s">
        <v>34</v>
      </c>
      <c r="I23" s="26">
        <v>29962051.00739</v>
      </c>
    </row>
    <row r="24" spans="1:9" x14ac:dyDescent="0.2">
      <c r="A24" s="17" t="s">
        <v>76</v>
      </c>
      <c r="B24" s="18">
        <v>1886</v>
      </c>
      <c r="C24" s="18" t="s">
        <v>77</v>
      </c>
      <c r="D24" s="17" t="s">
        <v>13</v>
      </c>
      <c r="E24" s="22" t="s">
        <v>14</v>
      </c>
      <c r="F24" s="18" t="s">
        <v>78</v>
      </c>
      <c r="G24" s="18" t="s">
        <v>79</v>
      </c>
      <c r="H24" s="17" t="s">
        <v>17</v>
      </c>
      <c r="I24" s="26">
        <v>4052676</v>
      </c>
    </row>
    <row r="25" spans="1:9" x14ac:dyDescent="0.2">
      <c r="A25" s="17" t="s">
        <v>80</v>
      </c>
      <c r="B25" s="18">
        <v>1883</v>
      </c>
      <c r="C25" s="18" t="s">
        <v>81</v>
      </c>
      <c r="D25" s="17" t="s">
        <v>13</v>
      </c>
      <c r="E25" s="22" t="s">
        <v>14</v>
      </c>
      <c r="F25" s="18" t="s">
        <v>82</v>
      </c>
      <c r="G25" s="18" t="s">
        <v>83</v>
      </c>
      <c r="H25" s="17" t="s">
        <v>17</v>
      </c>
      <c r="I25" s="26">
        <v>6179350</v>
      </c>
    </row>
    <row r="26" spans="1:9" x14ac:dyDescent="0.2">
      <c r="A26" s="17" t="s">
        <v>84</v>
      </c>
      <c r="B26" s="18">
        <v>1890</v>
      </c>
      <c r="C26" s="18" t="s">
        <v>85</v>
      </c>
      <c r="D26" s="17" t="s">
        <v>13</v>
      </c>
      <c r="E26" s="22" t="s">
        <v>14</v>
      </c>
      <c r="F26" s="18" t="s">
        <v>86</v>
      </c>
      <c r="G26" s="18" t="s">
        <v>87</v>
      </c>
      <c r="H26" s="17" t="s">
        <v>17</v>
      </c>
      <c r="I26" s="26">
        <v>14941120.356930001</v>
      </c>
    </row>
    <row r="27" spans="1:9" x14ac:dyDescent="0.2">
      <c r="A27" s="17" t="s">
        <v>88</v>
      </c>
      <c r="B27" s="18">
        <v>1917</v>
      </c>
      <c r="C27" s="18" t="s">
        <v>89</v>
      </c>
      <c r="D27" s="17" t="s">
        <v>13</v>
      </c>
      <c r="E27" s="22" t="s">
        <v>14</v>
      </c>
      <c r="F27" s="18" t="s">
        <v>90</v>
      </c>
      <c r="G27" s="18" t="s">
        <v>91</v>
      </c>
      <c r="H27" s="17" t="s">
        <v>34</v>
      </c>
      <c r="I27" s="26">
        <v>13178037</v>
      </c>
    </row>
    <row r="28" spans="1:9" x14ac:dyDescent="0.2">
      <c r="A28" s="17" t="s">
        <v>92</v>
      </c>
      <c r="B28" s="18">
        <v>1994</v>
      </c>
      <c r="C28" s="18" t="s">
        <v>93</v>
      </c>
      <c r="D28" s="17" t="s">
        <v>94</v>
      </c>
      <c r="E28" s="22" t="s">
        <v>14</v>
      </c>
      <c r="F28" s="18" t="s">
        <v>95</v>
      </c>
      <c r="G28" s="18" t="s">
        <v>96</v>
      </c>
      <c r="H28" s="17" t="s">
        <v>34</v>
      </c>
      <c r="I28" s="26">
        <v>7113019.1029099999</v>
      </c>
    </row>
    <row r="29" spans="1:9" x14ac:dyDescent="0.2">
      <c r="A29" s="17" t="s">
        <v>97</v>
      </c>
      <c r="B29" s="18">
        <v>1879</v>
      </c>
      <c r="C29" s="18" t="s">
        <v>98</v>
      </c>
      <c r="D29" s="17" t="s">
        <v>13</v>
      </c>
      <c r="E29" s="22" t="s">
        <v>14</v>
      </c>
      <c r="F29" s="18" t="s">
        <v>99</v>
      </c>
      <c r="G29" s="18" t="s">
        <v>100</v>
      </c>
      <c r="H29" s="17" t="s">
        <v>17</v>
      </c>
      <c r="I29" s="26">
        <v>4004632.7844500002</v>
      </c>
    </row>
    <row r="30" spans="1:9" x14ac:dyDescent="0.2">
      <c r="A30" s="17" t="s">
        <v>101</v>
      </c>
      <c r="B30" s="18">
        <v>1871</v>
      </c>
      <c r="C30" s="18" t="s">
        <v>102</v>
      </c>
      <c r="D30" s="17" t="s">
        <v>13</v>
      </c>
      <c r="E30" s="22" t="s">
        <v>14</v>
      </c>
      <c r="F30" s="18" t="s">
        <v>103</v>
      </c>
      <c r="G30" s="18" t="s">
        <v>104</v>
      </c>
      <c r="H30" s="17" t="s">
        <v>17</v>
      </c>
      <c r="I30" s="26">
        <v>19729800.408580001</v>
      </c>
    </row>
    <row r="31" spans="1:9" x14ac:dyDescent="0.2">
      <c r="A31" s="17" t="s">
        <v>105</v>
      </c>
      <c r="B31" s="18">
        <v>1892</v>
      </c>
      <c r="C31" s="18" t="s">
        <v>106</v>
      </c>
      <c r="D31" s="17" t="s">
        <v>13</v>
      </c>
      <c r="E31" s="22" t="s">
        <v>14</v>
      </c>
      <c r="F31" s="18" t="s">
        <v>107</v>
      </c>
      <c r="G31" s="18" t="s">
        <v>108</v>
      </c>
      <c r="H31" s="17" t="s">
        <v>34</v>
      </c>
      <c r="I31" s="26">
        <v>13824710</v>
      </c>
    </row>
    <row r="32" spans="1:9" x14ac:dyDescent="0.2">
      <c r="A32" s="17" t="s">
        <v>109</v>
      </c>
      <c r="B32" s="18">
        <v>1870</v>
      </c>
      <c r="C32" s="18" t="s">
        <v>110</v>
      </c>
      <c r="D32" s="17" t="s">
        <v>13</v>
      </c>
      <c r="E32" s="22" t="s">
        <v>14</v>
      </c>
      <c r="F32" s="18" t="s">
        <v>111</v>
      </c>
      <c r="G32" s="18" t="s">
        <v>112</v>
      </c>
      <c r="H32" s="17" t="s">
        <v>17</v>
      </c>
      <c r="I32" s="26">
        <v>156500875.65741</v>
      </c>
    </row>
    <row r="33" spans="1:9" x14ac:dyDescent="0.2">
      <c r="A33" s="17" t="s">
        <v>113</v>
      </c>
      <c r="B33" s="18">
        <v>1998</v>
      </c>
      <c r="C33" s="18" t="s">
        <v>114</v>
      </c>
      <c r="D33" s="17" t="s">
        <v>115</v>
      </c>
      <c r="E33" s="22" t="s">
        <v>53</v>
      </c>
      <c r="F33" s="18" t="s">
        <v>116</v>
      </c>
      <c r="G33" s="18" t="s">
        <v>117</v>
      </c>
      <c r="H33" s="17" t="s">
        <v>34</v>
      </c>
      <c r="I33" s="26">
        <v>777892834.37362003</v>
      </c>
    </row>
    <row r="34" spans="1:9" x14ac:dyDescent="0.2">
      <c r="A34" s="17" t="s">
        <v>118</v>
      </c>
      <c r="B34" s="18">
        <v>1856</v>
      </c>
      <c r="C34" s="18" t="s">
        <v>119</v>
      </c>
      <c r="D34" s="17" t="s">
        <v>115</v>
      </c>
      <c r="E34" s="22" t="s">
        <v>53</v>
      </c>
      <c r="F34" s="18" t="s">
        <v>111</v>
      </c>
      <c r="G34" s="18" t="s">
        <v>112</v>
      </c>
      <c r="H34" s="17" t="s">
        <v>34</v>
      </c>
      <c r="I34" s="26">
        <v>682347382.34925199</v>
      </c>
    </row>
    <row r="35" spans="1:9" x14ac:dyDescent="0.2">
      <c r="A35" s="17" t="s">
        <v>120</v>
      </c>
      <c r="B35" s="18">
        <v>1849</v>
      </c>
      <c r="C35" s="18" t="s">
        <v>121</v>
      </c>
      <c r="D35" s="17" t="s">
        <v>94</v>
      </c>
      <c r="E35" s="22" t="s">
        <v>14</v>
      </c>
      <c r="F35" s="18" t="s">
        <v>122</v>
      </c>
      <c r="G35" s="18" t="s">
        <v>123</v>
      </c>
      <c r="H35" s="17" t="s">
        <v>34</v>
      </c>
      <c r="I35" s="26">
        <v>22065622.915872999</v>
      </c>
    </row>
    <row r="36" spans="1:9" x14ac:dyDescent="0.2">
      <c r="A36" s="17" t="s">
        <v>124</v>
      </c>
      <c r="B36" s="18">
        <v>1873</v>
      </c>
      <c r="C36" s="18" t="s">
        <v>125</v>
      </c>
      <c r="D36" s="17" t="s">
        <v>94</v>
      </c>
      <c r="E36" s="22" t="s">
        <v>14</v>
      </c>
      <c r="F36" s="18" t="s">
        <v>126</v>
      </c>
      <c r="G36" s="18" t="s">
        <v>33</v>
      </c>
      <c r="H36" s="17" t="s">
        <v>34</v>
      </c>
      <c r="I36" s="26">
        <v>241794</v>
      </c>
    </row>
    <row r="37" spans="1:9" x14ac:dyDescent="0.2">
      <c r="A37" s="17" t="s">
        <v>127</v>
      </c>
      <c r="B37" s="18">
        <v>1879</v>
      </c>
      <c r="C37" s="18" t="s">
        <v>128</v>
      </c>
      <c r="D37" s="17" t="s">
        <v>94</v>
      </c>
      <c r="E37" s="22" t="s">
        <v>14</v>
      </c>
      <c r="F37" s="18" t="s">
        <v>129</v>
      </c>
      <c r="G37" s="18" t="s">
        <v>75</v>
      </c>
      <c r="H37" s="17" t="s">
        <v>130</v>
      </c>
      <c r="I37" s="26">
        <v>864223.6</v>
      </c>
    </row>
    <row r="38" spans="1:9" x14ac:dyDescent="0.2">
      <c r="A38" s="17" t="s">
        <v>131</v>
      </c>
      <c r="B38" s="18">
        <v>1837</v>
      </c>
      <c r="C38" s="18" t="s">
        <v>132</v>
      </c>
      <c r="D38" s="17" t="s">
        <v>94</v>
      </c>
      <c r="E38" s="22" t="s">
        <v>14</v>
      </c>
      <c r="F38" s="18" t="s">
        <v>133</v>
      </c>
      <c r="G38" s="18" t="s">
        <v>55</v>
      </c>
      <c r="H38" s="17" t="s">
        <v>130</v>
      </c>
      <c r="I38" s="26">
        <v>325444</v>
      </c>
    </row>
    <row r="39" spans="1:9" x14ac:dyDescent="0.2">
      <c r="A39" s="17" t="s">
        <v>134</v>
      </c>
      <c r="B39" s="18">
        <v>1885</v>
      </c>
      <c r="C39" s="18" t="s">
        <v>135</v>
      </c>
      <c r="D39" s="17" t="s">
        <v>94</v>
      </c>
      <c r="E39" s="22" t="s">
        <v>14</v>
      </c>
      <c r="F39" s="18" t="s">
        <v>136</v>
      </c>
      <c r="G39" s="18" t="s">
        <v>96</v>
      </c>
      <c r="H39" s="17" t="s">
        <v>34</v>
      </c>
      <c r="I39" s="26">
        <v>292472</v>
      </c>
    </row>
    <row r="40" spans="1:9" x14ac:dyDescent="0.2">
      <c r="A40" s="17" t="s">
        <v>137</v>
      </c>
      <c r="B40" s="18">
        <v>1820</v>
      </c>
      <c r="C40" s="18" t="s">
        <v>138</v>
      </c>
      <c r="D40" s="17" t="s">
        <v>94</v>
      </c>
      <c r="E40" s="22" t="s">
        <v>14</v>
      </c>
      <c r="F40" s="18" t="s">
        <v>32</v>
      </c>
      <c r="G40" s="18" t="s">
        <v>33</v>
      </c>
      <c r="H40" s="17" t="s">
        <v>130</v>
      </c>
      <c r="I40" s="26">
        <v>317166</v>
      </c>
    </row>
    <row r="41" spans="1:9" x14ac:dyDescent="0.2">
      <c r="A41" s="17" t="s">
        <v>139</v>
      </c>
      <c r="B41" s="18">
        <v>1825</v>
      </c>
      <c r="C41" s="18" t="s">
        <v>140</v>
      </c>
      <c r="D41" s="17" t="s">
        <v>94</v>
      </c>
      <c r="E41" s="22" t="s">
        <v>14</v>
      </c>
      <c r="F41" s="18" t="s">
        <v>32</v>
      </c>
      <c r="G41" s="18" t="s">
        <v>33</v>
      </c>
      <c r="H41" s="17" t="s">
        <v>141</v>
      </c>
      <c r="I41" s="26">
        <v>961732.45551</v>
      </c>
    </row>
    <row r="42" spans="1:9" x14ac:dyDescent="0.2">
      <c r="A42" s="17" t="s">
        <v>142</v>
      </c>
      <c r="B42" s="18">
        <v>1821</v>
      </c>
      <c r="C42" s="18" t="s">
        <v>143</v>
      </c>
      <c r="D42" s="17" t="s">
        <v>94</v>
      </c>
      <c r="E42" s="22" t="s">
        <v>14</v>
      </c>
      <c r="F42" s="18" t="s">
        <v>32</v>
      </c>
      <c r="G42" s="18" t="s">
        <v>33</v>
      </c>
      <c r="H42" s="17" t="s">
        <v>34</v>
      </c>
      <c r="I42" s="26">
        <v>1237988</v>
      </c>
    </row>
    <row r="43" spans="1:9" x14ac:dyDescent="0.2">
      <c r="A43" s="17" t="s">
        <v>144</v>
      </c>
      <c r="B43" s="18">
        <v>1997</v>
      </c>
      <c r="C43" s="18" t="s">
        <v>145</v>
      </c>
      <c r="D43" s="17" t="s">
        <v>94</v>
      </c>
      <c r="E43" s="22" t="s">
        <v>14</v>
      </c>
      <c r="F43" s="18" t="s">
        <v>32</v>
      </c>
      <c r="G43" s="18" t="s">
        <v>33</v>
      </c>
      <c r="H43" s="17" t="s">
        <v>34</v>
      </c>
      <c r="I43" s="26">
        <v>25161438</v>
      </c>
    </row>
    <row r="44" spans="1:9" x14ac:dyDescent="0.2">
      <c r="A44" s="17" t="s">
        <v>146</v>
      </c>
      <c r="B44" s="18">
        <v>1868</v>
      </c>
      <c r="C44" s="18" t="s">
        <v>147</v>
      </c>
      <c r="D44" s="17" t="s">
        <v>94</v>
      </c>
      <c r="E44" s="22" t="s">
        <v>14</v>
      </c>
      <c r="F44" s="18" t="s">
        <v>148</v>
      </c>
      <c r="G44" s="18" t="s">
        <v>75</v>
      </c>
      <c r="H44" s="17" t="s">
        <v>34</v>
      </c>
      <c r="I44" s="26">
        <v>1815798</v>
      </c>
    </row>
    <row r="45" spans="1:9" x14ac:dyDescent="0.2">
      <c r="A45" s="17" t="s">
        <v>149</v>
      </c>
      <c r="B45" s="18">
        <v>1851</v>
      </c>
      <c r="C45" s="18" t="s">
        <v>150</v>
      </c>
      <c r="D45" s="17" t="s">
        <v>94</v>
      </c>
      <c r="E45" s="22" t="s">
        <v>14</v>
      </c>
      <c r="F45" s="18" t="s">
        <v>151</v>
      </c>
      <c r="G45" s="18" t="s">
        <v>33</v>
      </c>
      <c r="H45" s="17" t="s">
        <v>34</v>
      </c>
      <c r="I45" s="26">
        <v>522729</v>
      </c>
    </row>
    <row r="46" spans="1:9" x14ac:dyDescent="0.2">
      <c r="A46" s="17" t="s">
        <v>152</v>
      </c>
      <c r="B46" s="18">
        <v>1939</v>
      </c>
      <c r="C46" s="18" t="s">
        <v>153</v>
      </c>
      <c r="D46" s="17" t="s">
        <v>94</v>
      </c>
      <c r="E46" s="22" t="s">
        <v>14</v>
      </c>
      <c r="F46" s="18" t="s">
        <v>154</v>
      </c>
      <c r="G46" s="18" t="s">
        <v>91</v>
      </c>
      <c r="H46" s="17" t="s">
        <v>130</v>
      </c>
      <c r="I46" s="26">
        <v>80656</v>
      </c>
    </row>
    <row r="47" spans="1:9" x14ac:dyDescent="0.2">
      <c r="A47" s="17" t="s">
        <v>155</v>
      </c>
      <c r="B47" s="18">
        <v>1833</v>
      </c>
      <c r="C47" s="18" t="s">
        <v>156</v>
      </c>
      <c r="D47" s="17" t="s">
        <v>94</v>
      </c>
      <c r="E47" s="22" t="s">
        <v>14</v>
      </c>
      <c r="F47" s="18" t="s">
        <v>157</v>
      </c>
      <c r="G47" s="18" t="s">
        <v>55</v>
      </c>
      <c r="H47" s="17" t="s">
        <v>130</v>
      </c>
      <c r="I47" s="26">
        <v>373507</v>
      </c>
    </row>
    <row r="48" spans="1:9" x14ac:dyDescent="0.2">
      <c r="A48" s="17" t="s">
        <v>158</v>
      </c>
      <c r="B48" s="18">
        <v>1829</v>
      </c>
      <c r="C48" s="18" t="s">
        <v>159</v>
      </c>
      <c r="D48" s="17" t="s">
        <v>94</v>
      </c>
      <c r="E48" s="22" t="s">
        <v>14</v>
      </c>
      <c r="F48" s="18" t="s">
        <v>160</v>
      </c>
      <c r="G48" s="18" t="s">
        <v>33</v>
      </c>
      <c r="H48" s="17" t="s">
        <v>34</v>
      </c>
      <c r="I48" s="26">
        <v>582491</v>
      </c>
    </row>
    <row r="49" spans="1:9" x14ac:dyDescent="0.2">
      <c r="A49" s="17" t="s">
        <v>161</v>
      </c>
      <c r="B49" s="18">
        <v>1837</v>
      </c>
      <c r="C49" s="18" t="s">
        <v>162</v>
      </c>
      <c r="D49" s="17" t="s">
        <v>94</v>
      </c>
      <c r="E49" s="22" t="s">
        <v>14</v>
      </c>
      <c r="F49" s="18" t="s">
        <v>163</v>
      </c>
      <c r="G49" s="18" t="s">
        <v>112</v>
      </c>
      <c r="H49" s="17" t="s">
        <v>130</v>
      </c>
      <c r="I49" s="26">
        <v>1016093</v>
      </c>
    </row>
    <row r="50" spans="1:9" x14ac:dyDescent="0.2">
      <c r="A50" s="17" t="s">
        <v>164</v>
      </c>
      <c r="B50" s="18">
        <v>1889</v>
      </c>
      <c r="C50" s="18" t="s">
        <v>165</v>
      </c>
      <c r="D50" s="17" t="s">
        <v>94</v>
      </c>
      <c r="E50" s="22" t="s">
        <v>14</v>
      </c>
      <c r="F50" s="18" t="s">
        <v>166</v>
      </c>
      <c r="G50" s="18" t="s">
        <v>75</v>
      </c>
      <c r="H50" s="17" t="s">
        <v>130</v>
      </c>
      <c r="I50" s="26">
        <v>317959</v>
      </c>
    </row>
    <row r="51" spans="1:9" x14ac:dyDescent="0.2">
      <c r="A51" s="17" t="s">
        <v>167</v>
      </c>
      <c r="B51" s="18">
        <v>1851</v>
      </c>
      <c r="C51" s="18" t="s">
        <v>168</v>
      </c>
      <c r="D51" s="17" t="s">
        <v>94</v>
      </c>
      <c r="E51" s="22" t="s">
        <v>14</v>
      </c>
      <c r="F51" s="18" t="s">
        <v>169</v>
      </c>
      <c r="G51" s="18" t="s">
        <v>112</v>
      </c>
      <c r="H51" s="17" t="s">
        <v>34</v>
      </c>
      <c r="I51" s="26">
        <v>687913</v>
      </c>
    </row>
    <row r="52" spans="1:9" x14ac:dyDescent="0.2">
      <c r="A52" s="17" t="s">
        <v>170</v>
      </c>
      <c r="B52" s="18">
        <v>1857</v>
      </c>
      <c r="C52" s="18" t="s">
        <v>171</v>
      </c>
      <c r="D52" s="17" t="s">
        <v>94</v>
      </c>
      <c r="E52" s="22" t="s">
        <v>14</v>
      </c>
      <c r="F52" s="18" t="s">
        <v>172</v>
      </c>
      <c r="G52" s="18" t="s">
        <v>50</v>
      </c>
      <c r="H52" s="17" t="s">
        <v>130</v>
      </c>
      <c r="I52" s="26">
        <v>488739</v>
      </c>
    </row>
    <row r="53" spans="1:9" x14ac:dyDescent="0.2">
      <c r="A53" s="17" t="s">
        <v>173</v>
      </c>
      <c r="B53" s="18">
        <v>1837</v>
      </c>
      <c r="C53" s="18" t="s">
        <v>174</v>
      </c>
      <c r="D53" s="17" t="s">
        <v>94</v>
      </c>
      <c r="E53" s="22" t="s">
        <v>14</v>
      </c>
      <c r="F53" s="18" t="s">
        <v>175</v>
      </c>
      <c r="G53" s="18" t="s">
        <v>33</v>
      </c>
      <c r="H53" s="17" t="s">
        <v>34</v>
      </c>
      <c r="I53" s="26">
        <v>1300587</v>
      </c>
    </row>
    <row r="54" spans="1:9" x14ac:dyDescent="0.2">
      <c r="A54" s="17" t="s">
        <v>176</v>
      </c>
      <c r="B54" s="18">
        <v>2002</v>
      </c>
      <c r="C54" s="18" t="s">
        <v>177</v>
      </c>
      <c r="D54" s="17" t="s">
        <v>94</v>
      </c>
      <c r="E54" s="22" t="s">
        <v>14</v>
      </c>
      <c r="F54" s="18" t="s">
        <v>74</v>
      </c>
      <c r="G54" s="18" t="s">
        <v>75</v>
      </c>
      <c r="H54" s="17" t="s">
        <v>34</v>
      </c>
      <c r="I54" s="26">
        <v>3995208</v>
      </c>
    </row>
    <row r="55" spans="1:9" x14ac:dyDescent="0.2">
      <c r="A55" s="17" t="s">
        <v>178</v>
      </c>
      <c r="B55" s="18">
        <v>1820</v>
      </c>
      <c r="C55" s="18" t="s">
        <v>179</v>
      </c>
      <c r="D55" s="17" t="s">
        <v>94</v>
      </c>
      <c r="E55" s="22" t="s">
        <v>14</v>
      </c>
      <c r="F55" s="18" t="s">
        <v>180</v>
      </c>
      <c r="G55" s="18" t="s">
        <v>112</v>
      </c>
      <c r="H55" s="17" t="s">
        <v>34</v>
      </c>
      <c r="I55" s="26">
        <v>896741</v>
      </c>
    </row>
    <row r="56" spans="1:9" x14ac:dyDescent="0.2">
      <c r="A56" s="17" t="s">
        <v>181</v>
      </c>
      <c r="B56" s="18">
        <v>1876</v>
      </c>
      <c r="C56" s="18" t="s">
        <v>182</v>
      </c>
      <c r="D56" s="17" t="s">
        <v>94</v>
      </c>
      <c r="E56" s="22" t="s">
        <v>14</v>
      </c>
      <c r="F56" s="18" t="s">
        <v>183</v>
      </c>
      <c r="G56" s="18" t="s">
        <v>33</v>
      </c>
      <c r="H56" s="17" t="s">
        <v>34</v>
      </c>
      <c r="I56" s="26">
        <v>1198815</v>
      </c>
    </row>
    <row r="57" spans="1:9" x14ac:dyDescent="0.2">
      <c r="A57" s="17" t="s">
        <v>184</v>
      </c>
      <c r="B57" s="18">
        <v>1852</v>
      </c>
      <c r="C57" s="18" t="s">
        <v>185</v>
      </c>
      <c r="D57" s="17" t="s">
        <v>94</v>
      </c>
      <c r="E57" s="22" t="s">
        <v>14</v>
      </c>
      <c r="F57" s="18" t="s">
        <v>186</v>
      </c>
      <c r="G57" s="18" t="s">
        <v>33</v>
      </c>
      <c r="H57" s="17" t="s">
        <v>130</v>
      </c>
      <c r="I57" s="26">
        <v>936820</v>
      </c>
    </row>
    <row r="58" spans="1:9" x14ac:dyDescent="0.2">
      <c r="A58" s="17" t="s">
        <v>187</v>
      </c>
      <c r="B58" s="18">
        <v>1911</v>
      </c>
      <c r="C58" s="18" t="s">
        <v>188</v>
      </c>
      <c r="D58" s="17" t="s">
        <v>94</v>
      </c>
      <c r="E58" s="22" t="s">
        <v>14</v>
      </c>
      <c r="F58" s="18" t="s">
        <v>189</v>
      </c>
      <c r="G58" s="18" t="s">
        <v>75</v>
      </c>
      <c r="H58" s="17" t="s">
        <v>34</v>
      </c>
      <c r="I58" s="26">
        <v>731849</v>
      </c>
    </row>
    <row r="59" spans="1:9" x14ac:dyDescent="0.2">
      <c r="A59" s="17" t="s">
        <v>190</v>
      </c>
      <c r="B59" s="18">
        <v>1836</v>
      </c>
      <c r="C59" s="18" t="s">
        <v>191</v>
      </c>
      <c r="D59" s="17" t="s">
        <v>94</v>
      </c>
      <c r="E59" s="22" t="s">
        <v>14</v>
      </c>
      <c r="F59" s="18" t="s">
        <v>192</v>
      </c>
      <c r="G59" s="18" t="s">
        <v>123</v>
      </c>
      <c r="H59" s="17" t="s">
        <v>130</v>
      </c>
      <c r="I59" s="26">
        <v>601888</v>
      </c>
    </row>
    <row r="60" spans="1:9" x14ac:dyDescent="0.2">
      <c r="A60" s="17" t="s">
        <v>193</v>
      </c>
      <c r="B60" s="18">
        <v>1834</v>
      </c>
      <c r="C60" s="18" t="s">
        <v>194</v>
      </c>
      <c r="D60" s="17" t="s">
        <v>94</v>
      </c>
      <c r="E60" s="22" t="s">
        <v>14</v>
      </c>
      <c r="F60" s="18" t="s">
        <v>195</v>
      </c>
      <c r="G60" s="18" t="s">
        <v>123</v>
      </c>
      <c r="H60" s="17" t="s">
        <v>34</v>
      </c>
      <c r="I60" s="26">
        <v>526178</v>
      </c>
    </row>
    <row r="61" spans="1:9" x14ac:dyDescent="0.2">
      <c r="A61" s="17" t="s">
        <v>196</v>
      </c>
      <c r="B61" s="18">
        <v>1868</v>
      </c>
      <c r="C61" s="18" t="s">
        <v>197</v>
      </c>
      <c r="D61" s="17" t="s">
        <v>94</v>
      </c>
      <c r="E61" s="22" t="s">
        <v>14</v>
      </c>
      <c r="F61" s="18" t="s">
        <v>198</v>
      </c>
      <c r="G61" s="18" t="s">
        <v>123</v>
      </c>
      <c r="H61" s="17" t="s">
        <v>34</v>
      </c>
      <c r="I61" s="26">
        <v>4548468.9485130003</v>
      </c>
    </row>
    <row r="62" spans="1:9" x14ac:dyDescent="0.2">
      <c r="A62" s="17" t="s">
        <v>199</v>
      </c>
      <c r="B62" s="18">
        <v>1929</v>
      </c>
      <c r="C62" s="18" t="s">
        <v>200</v>
      </c>
      <c r="D62" s="17" t="s">
        <v>94</v>
      </c>
      <c r="E62" s="22" t="s">
        <v>14</v>
      </c>
      <c r="F62" s="18" t="s">
        <v>201</v>
      </c>
      <c r="G62" s="18" t="s">
        <v>91</v>
      </c>
      <c r="H62" s="17" t="s">
        <v>130</v>
      </c>
      <c r="I62" s="26">
        <v>22926.6</v>
      </c>
    </row>
    <row r="63" spans="1:9" x14ac:dyDescent="0.2">
      <c r="A63" s="17" t="s">
        <v>202</v>
      </c>
      <c r="B63" s="18">
        <v>1850</v>
      </c>
      <c r="C63" s="18" t="s">
        <v>203</v>
      </c>
      <c r="D63" s="17" t="s">
        <v>94</v>
      </c>
      <c r="E63" s="22" t="s">
        <v>14</v>
      </c>
      <c r="F63" s="18" t="s">
        <v>204</v>
      </c>
      <c r="G63" s="18" t="s">
        <v>96</v>
      </c>
      <c r="H63" s="17" t="s">
        <v>34</v>
      </c>
      <c r="I63" s="26">
        <v>507630.34782000002</v>
      </c>
    </row>
    <row r="64" spans="1:9" x14ac:dyDescent="0.2">
      <c r="A64" s="17" t="s">
        <v>205</v>
      </c>
      <c r="B64" s="18">
        <v>1903</v>
      </c>
      <c r="C64" s="18" t="s">
        <v>206</v>
      </c>
      <c r="D64" s="17" t="s">
        <v>94</v>
      </c>
      <c r="E64" s="22" t="s">
        <v>14</v>
      </c>
      <c r="F64" s="18" t="s">
        <v>207</v>
      </c>
      <c r="G64" s="18" t="s">
        <v>112</v>
      </c>
      <c r="H64" s="17" t="s">
        <v>34</v>
      </c>
      <c r="I64" s="26">
        <v>310058</v>
      </c>
    </row>
    <row r="65" spans="1:9" x14ac:dyDescent="0.2">
      <c r="A65" s="17" t="s">
        <v>208</v>
      </c>
      <c r="B65" s="18">
        <v>1926</v>
      </c>
      <c r="C65" s="18" t="s">
        <v>209</v>
      </c>
      <c r="D65" s="17" t="s">
        <v>94</v>
      </c>
      <c r="E65" s="22" t="s">
        <v>14</v>
      </c>
      <c r="F65" s="18" t="s">
        <v>210</v>
      </c>
      <c r="G65" s="18" t="s">
        <v>33</v>
      </c>
      <c r="H65" s="17" t="s">
        <v>34</v>
      </c>
      <c r="I65" s="26">
        <v>364735</v>
      </c>
    </row>
    <row r="66" spans="1:9" x14ac:dyDescent="0.2">
      <c r="A66" s="17" t="s">
        <v>211</v>
      </c>
      <c r="B66" s="18">
        <v>1870</v>
      </c>
      <c r="C66" s="18" t="s">
        <v>746</v>
      </c>
      <c r="D66" s="17" t="s">
        <v>94</v>
      </c>
      <c r="E66" s="22" t="s">
        <v>14</v>
      </c>
      <c r="F66" s="18" t="s">
        <v>213</v>
      </c>
      <c r="G66" s="18" t="s">
        <v>33</v>
      </c>
      <c r="H66" s="17" t="s">
        <v>34</v>
      </c>
      <c r="I66" s="26">
        <v>1293133</v>
      </c>
    </row>
    <row r="67" spans="1:9" x14ac:dyDescent="0.2">
      <c r="A67" s="17" t="s">
        <v>214</v>
      </c>
      <c r="B67" s="18">
        <v>1828</v>
      </c>
      <c r="C67" s="18" t="s">
        <v>215</v>
      </c>
      <c r="D67" s="17" t="s">
        <v>94</v>
      </c>
      <c r="E67" s="22" t="s">
        <v>14</v>
      </c>
      <c r="F67" s="18" t="s">
        <v>216</v>
      </c>
      <c r="G67" s="18" t="s">
        <v>55</v>
      </c>
      <c r="H67" s="17" t="s">
        <v>130</v>
      </c>
      <c r="I67" s="26">
        <v>324637</v>
      </c>
    </row>
    <row r="68" spans="1:9" x14ac:dyDescent="0.2">
      <c r="A68" s="17" t="s">
        <v>217</v>
      </c>
      <c r="B68" s="18">
        <v>1863</v>
      </c>
      <c r="C68" s="18" t="s">
        <v>218</v>
      </c>
      <c r="D68" s="17" t="s">
        <v>94</v>
      </c>
      <c r="E68" s="22" t="s">
        <v>14</v>
      </c>
      <c r="F68" s="18" t="s">
        <v>219</v>
      </c>
      <c r="G68" s="18" t="s">
        <v>112</v>
      </c>
      <c r="H68" s="17" t="s">
        <v>34</v>
      </c>
      <c r="I68" s="26">
        <v>371946</v>
      </c>
    </row>
    <row r="69" spans="1:9" x14ac:dyDescent="0.2">
      <c r="A69" s="17" t="s">
        <v>220</v>
      </c>
      <c r="B69" s="18">
        <v>1874</v>
      </c>
      <c r="C69" s="18" t="s">
        <v>221</v>
      </c>
      <c r="D69" s="17" t="s">
        <v>94</v>
      </c>
      <c r="E69" s="22" t="s">
        <v>14</v>
      </c>
      <c r="F69" s="18" t="s">
        <v>222</v>
      </c>
      <c r="G69" s="18" t="s">
        <v>75</v>
      </c>
      <c r="H69" s="17" t="s">
        <v>34</v>
      </c>
      <c r="I69" s="26">
        <v>419911</v>
      </c>
    </row>
    <row r="70" spans="1:9" x14ac:dyDescent="0.2">
      <c r="A70" s="17" t="s">
        <v>223</v>
      </c>
      <c r="B70" s="18">
        <v>1829</v>
      </c>
      <c r="C70" s="18" t="s">
        <v>224</v>
      </c>
      <c r="D70" s="17" t="s">
        <v>94</v>
      </c>
      <c r="E70" s="22" t="s">
        <v>14</v>
      </c>
      <c r="F70" s="18" t="s">
        <v>225</v>
      </c>
      <c r="G70" s="18" t="s">
        <v>123</v>
      </c>
      <c r="H70" s="17" t="s">
        <v>130</v>
      </c>
      <c r="I70" s="26">
        <v>419551</v>
      </c>
    </row>
    <row r="71" spans="1:9" x14ac:dyDescent="0.2">
      <c r="A71" s="17" t="s">
        <v>226</v>
      </c>
      <c r="B71" s="18">
        <v>1903</v>
      </c>
      <c r="C71" s="18" t="s">
        <v>227</v>
      </c>
      <c r="D71" s="17" t="s">
        <v>94</v>
      </c>
      <c r="E71" s="22" t="s">
        <v>14</v>
      </c>
      <c r="F71" s="18" t="s">
        <v>228</v>
      </c>
      <c r="G71" s="18" t="s">
        <v>33</v>
      </c>
      <c r="H71" s="17" t="s">
        <v>34</v>
      </c>
      <c r="I71" s="26">
        <v>485650</v>
      </c>
    </row>
    <row r="72" spans="1:9" x14ac:dyDescent="0.2">
      <c r="A72" s="17" t="s">
        <v>229</v>
      </c>
      <c r="B72" s="18">
        <v>1835</v>
      </c>
      <c r="C72" s="18" t="s">
        <v>230</v>
      </c>
      <c r="D72" s="17" t="s">
        <v>94</v>
      </c>
      <c r="E72" s="22" t="s">
        <v>14</v>
      </c>
      <c r="F72" s="18" t="s">
        <v>231</v>
      </c>
      <c r="G72" s="18" t="s">
        <v>33</v>
      </c>
      <c r="H72" s="17" t="s">
        <v>130</v>
      </c>
      <c r="I72" s="26">
        <v>298364.40000000002</v>
      </c>
    </row>
    <row r="73" spans="1:9" x14ac:dyDescent="0.2">
      <c r="A73" s="17" t="s">
        <v>232</v>
      </c>
      <c r="B73" s="18">
        <v>1874</v>
      </c>
      <c r="C73" s="18" t="s">
        <v>233</v>
      </c>
      <c r="D73" s="17" t="s">
        <v>94</v>
      </c>
      <c r="E73" s="22" t="s">
        <v>14</v>
      </c>
      <c r="F73" s="18" t="s">
        <v>234</v>
      </c>
      <c r="G73" s="18" t="s">
        <v>33</v>
      </c>
      <c r="H73" s="17" t="s">
        <v>34</v>
      </c>
      <c r="I73" s="26">
        <v>1201620</v>
      </c>
    </row>
    <row r="74" spans="1:9" x14ac:dyDescent="0.2">
      <c r="A74" s="17" t="s">
        <v>747</v>
      </c>
      <c r="B74" s="18">
        <v>1811</v>
      </c>
      <c r="C74" s="18" t="s">
        <v>748</v>
      </c>
      <c r="D74" s="17" t="s">
        <v>94</v>
      </c>
      <c r="E74" s="22" t="s">
        <v>14</v>
      </c>
      <c r="F74" s="18" t="s">
        <v>74</v>
      </c>
      <c r="G74" s="18" t="s">
        <v>75</v>
      </c>
      <c r="H74" s="17" t="s">
        <v>34</v>
      </c>
      <c r="I74" s="26">
        <v>488032</v>
      </c>
    </row>
    <row r="75" spans="1:9" x14ac:dyDescent="0.2">
      <c r="A75" s="17" t="s">
        <v>235</v>
      </c>
      <c r="B75" s="18">
        <v>1817</v>
      </c>
      <c r="C75" s="18" t="s">
        <v>236</v>
      </c>
      <c r="D75" s="17" t="s">
        <v>94</v>
      </c>
      <c r="E75" s="22" t="s">
        <v>14</v>
      </c>
      <c r="F75" s="18" t="s">
        <v>82</v>
      </c>
      <c r="G75" s="18" t="s">
        <v>83</v>
      </c>
      <c r="H75" s="17" t="s">
        <v>34</v>
      </c>
      <c r="I75" s="26">
        <v>787344</v>
      </c>
    </row>
    <row r="76" spans="1:9" x14ac:dyDescent="0.2">
      <c r="A76" s="17" t="s">
        <v>237</v>
      </c>
      <c r="B76" s="18">
        <v>1998</v>
      </c>
      <c r="C76" s="18" t="s">
        <v>238</v>
      </c>
      <c r="D76" s="17" t="s">
        <v>94</v>
      </c>
      <c r="E76" s="22" t="s">
        <v>14</v>
      </c>
      <c r="F76" s="18" t="s">
        <v>239</v>
      </c>
      <c r="G76" s="18" t="s">
        <v>83</v>
      </c>
      <c r="H76" s="17" t="s">
        <v>34</v>
      </c>
      <c r="I76" s="26">
        <v>1085649</v>
      </c>
    </row>
    <row r="77" spans="1:9" x14ac:dyDescent="0.2">
      <c r="A77" s="17" t="s">
        <v>240</v>
      </c>
      <c r="B77" s="18">
        <v>1994</v>
      </c>
      <c r="C77" s="18" t="s">
        <v>241</v>
      </c>
      <c r="D77" s="17" t="s">
        <v>94</v>
      </c>
      <c r="E77" s="22" t="s">
        <v>14</v>
      </c>
      <c r="F77" s="18" t="s">
        <v>242</v>
      </c>
      <c r="G77" s="18" t="s">
        <v>63</v>
      </c>
      <c r="H77" s="17" t="s">
        <v>34</v>
      </c>
      <c r="I77" s="26">
        <v>798114</v>
      </c>
    </row>
    <row r="78" spans="1:9" x14ac:dyDescent="0.2">
      <c r="A78" s="17" t="s">
        <v>243</v>
      </c>
      <c r="B78" s="18">
        <v>1825</v>
      </c>
      <c r="C78" s="18" t="s">
        <v>244</v>
      </c>
      <c r="D78" s="17" t="s">
        <v>94</v>
      </c>
      <c r="E78" s="22" t="s">
        <v>14</v>
      </c>
      <c r="F78" s="18" t="s">
        <v>245</v>
      </c>
      <c r="G78" s="18" t="s">
        <v>33</v>
      </c>
      <c r="H78" s="17" t="s">
        <v>130</v>
      </c>
      <c r="I78" s="26">
        <v>635907</v>
      </c>
    </row>
    <row r="79" spans="1:9" x14ac:dyDescent="0.2">
      <c r="A79" s="17" t="s">
        <v>246</v>
      </c>
      <c r="B79" s="18">
        <v>1812</v>
      </c>
      <c r="C79" s="18" t="s">
        <v>247</v>
      </c>
      <c r="D79" s="17" t="s">
        <v>94</v>
      </c>
      <c r="E79" s="22" t="s">
        <v>14</v>
      </c>
      <c r="F79" s="18" t="s">
        <v>86</v>
      </c>
      <c r="G79" s="18" t="s">
        <v>87</v>
      </c>
      <c r="H79" s="17" t="s">
        <v>34</v>
      </c>
      <c r="I79" s="26">
        <v>1753356</v>
      </c>
    </row>
    <row r="80" spans="1:9" x14ac:dyDescent="0.2">
      <c r="A80" s="17" t="s">
        <v>248</v>
      </c>
      <c r="B80" s="18">
        <v>1865</v>
      </c>
      <c r="C80" s="18" t="s">
        <v>249</v>
      </c>
      <c r="D80" s="17" t="s">
        <v>94</v>
      </c>
      <c r="E80" s="22" t="s">
        <v>14</v>
      </c>
      <c r="F80" s="18" t="s">
        <v>250</v>
      </c>
      <c r="G80" s="18" t="s">
        <v>55</v>
      </c>
      <c r="H80" s="17" t="s">
        <v>34</v>
      </c>
      <c r="I80" s="26">
        <v>178197</v>
      </c>
    </row>
    <row r="81" spans="1:9" x14ac:dyDescent="0.2">
      <c r="A81" s="17" t="s">
        <v>251</v>
      </c>
      <c r="B81" s="18">
        <v>1819</v>
      </c>
      <c r="C81" s="18" t="s">
        <v>252</v>
      </c>
      <c r="D81" s="17" t="s">
        <v>94</v>
      </c>
      <c r="E81" s="22" t="s">
        <v>14</v>
      </c>
      <c r="F81" s="18" t="s">
        <v>95</v>
      </c>
      <c r="G81" s="18" t="s">
        <v>96</v>
      </c>
      <c r="H81" s="17" t="s">
        <v>34</v>
      </c>
      <c r="I81" s="26">
        <v>2429505.7999999998</v>
      </c>
    </row>
    <row r="82" spans="1:9" x14ac:dyDescent="0.2">
      <c r="A82" s="17" t="s">
        <v>253</v>
      </c>
      <c r="B82" s="18">
        <v>1819</v>
      </c>
      <c r="C82" s="18" t="s">
        <v>254</v>
      </c>
      <c r="D82" s="17" t="s">
        <v>94</v>
      </c>
      <c r="E82" s="22" t="s">
        <v>14</v>
      </c>
      <c r="F82" s="18" t="s">
        <v>255</v>
      </c>
      <c r="G82" s="18" t="s">
        <v>256</v>
      </c>
      <c r="H82" s="17" t="s">
        <v>257</v>
      </c>
      <c r="I82" s="26">
        <v>74011</v>
      </c>
    </row>
    <row r="83" spans="1:9" x14ac:dyDescent="0.2">
      <c r="A83" s="17" t="s">
        <v>258</v>
      </c>
      <c r="B83" s="18">
        <v>1859</v>
      </c>
      <c r="C83" s="18" t="s">
        <v>259</v>
      </c>
      <c r="D83" s="17" t="s">
        <v>94</v>
      </c>
      <c r="E83" s="22" t="s">
        <v>14</v>
      </c>
      <c r="F83" s="18" t="s">
        <v>260</v>
      </c>
      <c r="G83" s="18" t="s">
        <v>33</v>
      </c>
      <c r="H83" s="17" t="s">
        <v>34</v>
      </c>
      <c r="I83" s="26">
        <v>1429635</v>
      </c>
    </row>
    <row r="84" spans="1:9" x14ac:dyDescent="0.2">
      <c r="A84" s="17" t="s">
        <v>261</v>
      </c>
      <c r="B84" s="18">
        <v>1863</v>
      </c>
      <c r="C84" s="18" t="s">
        <v>262</v>
      </c>
      <c r="D84" s="17" t="s">
        <v>94</v>
      </c>
      <c r="E84" s="22" t="s">
        <v>14</v>
      </c>
      <c r="F84" s="18" t="s">
        <v>263</v>
      </c>
      <c r="G84" s="18" t="s">
        <v>42</v>
      </c>
      <c r="H84" s="17" t="s">
        <v>141</v>
      </c>
      <c r="I84" s="26">
        <v>365797.8</v>
      </c>
    </row>
    <row r="85" spans="1:9" x14ac:dyDescent="0.2">
      <c r="A85" s="17" t="s">
        <v>264</v>
      </c>
      <c r="B85" s="18">
        <v>1841</v>
      </c>
      <c r="C85" s="18" t="s">
        <v>265</v>
      </c>
      <c r="D85" s="17" t="s">
        <v>94</v>
      </c>
      <c r="E85" s="22" t="s">
        <v>14</v>
      </c>
      <c r="F85" s="18" t="s">
        <v>266</v>
      </c>
      <c r="G85" s="18" t="s">
        <v>112</v>
      </c>
      <c r="H85" s="17" t="s">
        <v>130</v>
      </c>
      <c r="I85" s="26">
        <v>1097618</v>
      </c>
    </row>
    <row r="86" spans="1:9" x14ac:dyDescent="0.2">
      <c r="A86" s="17" t="s">
        <v>267</v>
      </c>
      <c r="B86" s="18">
        <v>1895</v>
      </c>
      <c r="C86" s="18" t="s">
        <v>268</v>
      </c>
      <c r="D86" s="17" t="s">
        <v>94</v>
      </c>
      <c r="E86" s="22" t="s">
        <v>14</v>
      </c>
      <c r="F86" s="18" t="s">
        <v>269</v>
      </c>
      <c r="G86" s="18" t="s">
        <v>83</v>
      </c>
      <c r="H86" s="17" t="s">
        <v>34</v>
      </c>
      <c r="I86" s="26">
        <v>484053</v>
      </c>
    </row>
    <row r="87" spans="1:9" x14ac:dyDescent="0.2">
      <c r="A87" s="17" t="s">
        <v>270</v>
      </c>
      <c r="B87" s="18">
        <v>1826</v>
      </c>
      <c r="C87" s="18" t="s">
        <v>271</v>
      </c>
      <c r="D87" s="17" t="s">
        <v>94</v>
      </c>
      <c r="E87" s="22" t="s">
        <v>14</v>
      </c>
      <c r="F87" s="18" t="s">
        <v>272</v>
      </c>
      <c r="G87" s="18" t="s">
        <v>33</v>
      </c>
      <c r="H87" s="17" t="s">
        <v>130</v>
      </c>
      <c r="I87" s="26">
        <v>3411383</v>
      </c>
    </row>
    <row r="88" spans="1:9" x14ac:dyDescent="0.2">
      <c r="A88" s="17" t="s">
        <v>273</v>
      </c>
      <c r="B88" s="18">
        <v>1900</v>
      </c>
      <c r="C88" s="18" t="s">
        <v>274</v>
      </c>
      <c r="D88" s="17" t="s">
        <v>94</v>
      </c>
      <c r="E88" s="22" t="s">
        <v>14</v>
      </c>
      <c r="F88" s="18" t="s">
        <v>275</v>
      </c>
      <c r="G88" s="18" t="s">
        <v>63</v>
      </c>
      <c r="H88" s="17" t="s">
        <v>34</v>
      </c>
      <c r="I88" s="26">
        <v>949133</v>
      </c>
    </row>
    <row r="89" spans="1:9" x14ac:dyDescent="0.2">
      <c r="A89" s="17" t="s">
        <v>276</v>
      </c>
      <c r="B89" s="18">
        <v>1836</v>
      </c>
      <c r="C89" s="18" t="s">
        <v>277</v>
      </c>
      <c r="D89" s="17" t="s">
        <v>94</v>
      </c>
      <c r="E89" s="22" t="s">
        <v>14</v>
      </c>
      <c r="F89" s="18" t="s">
        <v>278</v>
      </c>
      <c r="G89" s="18" t="s">
        <v>112</v>
      </c>
      <c r="H89" s="17" t="s">
        <v>130</v>
      </c>
      <c r="I89" s="26">
        <v>957074</v>
      </c>
    </row>
    <row r="90" spans="1:9" x14ac:dyDescent="0.2">
      <c r="A90" s="17" t="s">
        <v>279</v>
      </c>
      <c r="B90" s="18">
        <v>1848</v>
      </c>
      <c r="C90" s="18" t="s">
        <v>280</v>
      </c>
      <c r="D90" s="17" t="s">
        <v>281</v>
      </c>
      <c r="E90" s="22" t="s">
        <v>14</v>
      </c>
      <c r="F90" s="18" t="s">
        <v>282</v>
      </c>
      <c r="G90" s="18" t="s">
        <v>75</v>
      </c>
      <c r="H90" s="17" t="s">
        <v>34</v>
      </c>
      <c r="I90" s="26">
        <v>5864945.8910299996</v>
      </c>
    </row>
    <row r="91" spans="1:9" x14ac:dyDescent="0.2">
      <c r="A91" s="17" t="s">
        <v>283</v>
      </c>
      <c r="B91" s="18">
        <v>1814</v>
      </c>
      <c r="C91" s="18" t="s">
        <v>284</v>
      </c>
      <c r="D91" s="17" t="s">
        <v>94</v>
      </c>
      <c r="E91" s="22" t="s">
        <v>14</v>
      </c>
      <c r="F91" s="18" t="s">
        <v>285</v>
      </c>
      <c r="G91" s="18" t="s">
        <v>55</v>
      </c>
      <c r="H91" s="17" t="s">
        <v>130</v>
      </c>
      <c r="I91" s="26">
        <v>487745</v>
      </c>
    </row>
    <row r="92" spans="1:9" x14ac:dyDescent="0.2">
      <c r="A92" s="17" t="s">
        <v>286</v>
      </c>
      <c r="B92" s="18">
        <v>1816</v>
      </c>
      <c r="C92" s="18" t="s">
        <v>287</v>
      </c>
      <c r="D92" s="17" t="s">
        <v>94</v>
      </c>
      <c r="E92" s="22" t="s">
        <v>14</v>
      </c>
      <c r="F92" s="18" t="s">
        <v>288</v>
      </c>
      <c r="G92" s="18" t="s">
        <v>112</v>
      </c>
      <c r="H92" s="17" t="s">
        <v>130</v>
      </c>
      <c r="I92" s="26">
        <v>1272308</v>
      </c>
    </row>
    <row r="93" spans="1:9" x14ac:dyDescent="0.2">
      <c r="A93" s="17" t="s">
        <v>289</v>
      </c>
      <c r="B93" s="18">
        <v>1828</v>
      </c>
      <c r="C93" s="18" t="s">
        <v>290</v>
      </c>
      <c r="D93" s="17" t="s">
        <v>94</v>
      </c>
      <c r="E93" s="22" t="s">
        <v>14</v>
      </c>
      <c r="F93" s="18" t="s">
        <v>291</v>
      </c>
      <c r="G93" s="18" t="s">
        <v>112</v>
      </c>
      <c r="H93" s="17" t="s">
        <v>130</v>
      </c>
      <c r="I93" s="26">
        <v>3338234</v>
      </c>
    </row>
    <row r="94" spans="1:9" x14ac:dyDescent="0.2">
      <c r="A94" s="17" t="s">
        <v>292</v>
      </c>
      <c r="B94" s="18">
        <v>1929</v>
      </c>
      <c r="C94" s="18" t="s">
        <v>293</v>
      </c>
      <c r="D94" s="17" t="s">
        <v>94</v>
      </c>
      <c r="E94" s="22" t="s">
        <v>14</v>
      </c>
      <c r="F94" s="18" t="s">
        <v>294</v>
      </c>
      <c r="G94" s="18" t="s">
        <v>33</v>
      </c>
      <c r="H94" s="17" t="s">
        <v>34</v>
      </c>
      <c r="I94" s="26">
        <v>212801</v>
      </c>
    </row>
    <row r="95" spans="1:9" x14ac:dyDescent="0.2">
      <c r="A95" s="17" t="s">
        <v>295</v>
      </c>
      <c r="B95" s="18">
        <v>1850</v>
      </c>
      <c r="C95" s="18" t="s">
        <v>296</v>
      </c>
      <c r="D95" s="17" t="s">
        <v>94</v>
      </c>
      <c r="E95" s="22" t="s">
        <v>14</v>
      </c>
      <c r="F95" s="18" t="s">
        <v>111</v>
      </c>
      <c r="G95" s="18" t="s">
        <v>112</v>
      </c>
      <c r="H95" s="17" t="s">
        <v>34</v>
      </c>
      <c r="I95" s="26">
        <v>500382.14094000001</v>
      </c>
    </row>
    <row r="96" spans="1:9" x14ac:dyDescent="0.2">
      <c r="A96" s="17" t="s">
        <v>297</v>
      </c>
      <c r="B96" s="18">
        <v>1868</v>
      </c>
      <c r="C96" s="18" t="s">
        <v>298</v>
      </c>
      <c r="D96" s="17" t="s">
        <v>94</v>
      </c>
      <c r="E96" s="22" t="s">
        <v>14</v>
      </c>
      <c r="F96" s="18" t="s">
        <v>111</v>
      </c>
      <c r="G96" s="18" t="s">
        <v>112</v>
      </c>
      <c r="H96" s="17" t="s">
        <v>34</v>
      </c>
      <c r="I96" s="26">
        <v>747420</v>
      </c>
    </row>
    <row r="97" spans="1:9" x14ac:dyDescent="0.2">
      <c r="A97" s="17" t="s">
        <v>299</v>
      </c>
      <c r="B97" s="18">
        <v>1904</v>
      </c>
      <c r="C97" s="18" t="s">
        <v>300</v>
      </c>
      <c r="D97" s="17" t="s">
        <v>94</v>
      </c>
      <c r="E97" s="22" t="s">
        <v>14</v>
      </c>
      <c r="F97" s="18" t="s">
        <v>301</v>
      </c>
      <c r="G97" s="18" t="s">
        <v>75</v>
      </c>
      <c r="H97" s="17" t="s">
        <v>34</v>
      </c>
      <c r="I97" s="26">
        <v>246825</v>
      </c>
    </row>
    <row r="98" spans="1:9" x14ac:dyDescent="0.2">
      <c r="A98" s="17" t="s">
        <v>302</v>
      </c>
      <c r="B98" s="18">
        <v>1927</v>
      </c>
      <c r="C98" s="18" t="s">
        <v>303</v>
      </c>
      <c r="D98" s="17" t="s">
        <v>304</v>
      </c>
      <c r="E98" s="22" t="s">
        <v>14</v>
      </c>
      <c r="F98" s="18" t="s">
        <v>24</v>
      </c>
      <c r="G98" s="18" t="s">
        <v>25</v>
      </c>
      <c r="H98" s="17" t="s">
        <v>34</v>
      </c>
      <c r="I98" s="26">
        <v>16238970.033989999</v>
      </c>
    </row>
    <row r="99" spans="1:9" x14ac:dyDescent="0.2">
      <c r="A99" s="17" t="s">
        <v>305</v>
      </c>
      <c r="B99" s="18">
        <v>1903</v>
      </c>
      <c r="C99" s="18" t="s">
        <v>306</v>
      </c>
      <c r="D99" s="17" t="s">
        <v>307</v>
      </c>
      <c r="E99" s="22" t="s">
        <v>14</v>
      </c>
      <c r="F99" s="18" t="s">
        <v>28</v>
      </c>
      <c r="G99" s="18" t="s">
        <v>29</v>
      </c>
      <c r="H99" s="17" t="s">
        <v>34</v>
      </c>
      <c r="I99" s="26">
        <v>191911.71453</v>
      </c>
    </row>
    <row r="100" spans="1:9" x14ac:dyDescent="0.2">
      <c r="A100" s="17" t="s">
        <v>308</v>
      </c>
      <c r="B100" s="18">
        <v>1921</v>
      </c>
      <c r="C100" s="18" t="s">
        <v>309</v>
      </c>
      <c r="D100" s="17" t="s">
        <v>281</v>
      </c>
      <c r="E100" s="22" t="s">
        <v>14</v>
      </c>
      <c r="F100" s="18" t="s">
        <v>45</v>
      </c>
      <c r="G100" s="18" t="s">
        <v>46</v>
      </c>
      <c r="H100" s="17" t="s">
        <v>34</v>
      </c>
      <c r="I100" s="26">
        <v>755686.20843</v>
      </c>
    </row>
    <row r="101" spans="1:9" x14ac:dyDescent="0.2">
      <c r="A101" s="17" t="s">
        <v>310</v>
      </c>
      <c r="B101" s="18">
        <v>1873</v>
      </c>
      <c r="C101" s="18" t="s">
        <v>311</v>
      </c>
      <c r="D101" s="17" t="s">
        <v>281</v>
      </c>
      <c r="E101" s="22" t="s">
        <v>53</v>
      </c>
      <c r="F101" s="18" t="s">
        <v>312</v>
      </c>
      <c r="G101" s="18" t="s">
        <v>29</v>
      </c>
      <c r="H101" s="17" t="s">
        <v>34</v>
      </c>
      <c r="I101" s="26">
        <v>20226107.72061</v>
      </c>
    </row>
    <row r="102" spans="1:9" x14ac:dyDescent="0.2">
      <c r="A102" s="17" t="s">
        <v>313</v>
      </c>
      <c r="B102" s="18">
        <v>1926</v>
      </c>
      <c r="C102" s="18" t="s">
        <v>314</v>
      </c>
      <c r="D102" s="17" t="s">
        <v>307</v>
      </c>
      <c r="E102" s="22" t="s">
        <v>14</v>
      </c>
      <c r="F102" s="18" t="s">
        <v>312</v>
      </c>
      <c r="G102" s="18" t="s">
        <v>29</v>
      </c>
      <c r="H102" s="17" t="s">
        <v>34</v>
      </c>
      <c r="I102" s="26">
        <v>1175757</v>
      </c>
    </row>
    <row r="103" spans="1:9" x14ac:dyDescent="0.2">
      <c r="A103" s="17" t="s">
        <v>315</v>
      </c>
      <c r="B103" s="18">
        <v>1952</v>
      </c>
      <c r="C103" s="18" t="s">
        <v>316</v>
      </c>
      <c r="D103" s="17" t="s">
        <v>304</v>
      </c>
      <c r="E103" s="22" t="s">
        <v>14</v>
      </c>
      <c r="F103" s="18" t="s">
        <v>312</v>
      </c>
      <c r="G103" s="18" t="s">
        <v>29</v>
      </c>
      <c r="H103" s="17" t="s">
        <v>34</v>
      </c>
      <c r="I103" s="26">
        <v>6049762.0854200004</v>
      </c>
    </row>
    <row r="104" spans="1:9" x14ac:dyDescent="0.2">
      <c r="A104" s="17" t="s">
        <v>317</v>
      </c>
      <c r="B104" s="18">
        <v>1890</v>
      </c>
      <c r="C104" s="18" t="s">
        <v>318</v>
      </c>
      <c r="D104" s="17" t="s">
        <v>307</v>
      </c>
      <c r="E104" s="22" t="s">
        <v>53</v>
      </c>
      <c r="F104" s="18" t="s">
        <v>111</v>
      </c>
      <c r="G104" s="18" t="s">
        <v>112</v>
      </c>
      <c r="H104" s="17" t="s">
        <v>34</v>
      </c>
      <c r="I104" s="26">
        <v>78571612.790592</v>
      </c>
    </row>
    <row r="105" spans="1:9" x14ac:dyDescent="0.2">
      <c r="A105" s="17" t="s">
        <v>319</v>
      </c>
      <c r="B105" s="18">
        <v>1949</v>
      </c>
      <c r="C105" s="18" t="s">
        <v>320</v>
      </c>
      <c r="D105" s="17" t="s">
        <v>307</v>
      </c>
      <c r="E105" s="22" t="s">
        <v>14</v>
      </c>
      <c r="F105" s="18" t="s">
        <v>111</v>
      </c>
      <c r="G105" s="18" t="s">
        <v>112</v>
      </c>
      <c r="H105" s="17" t="s">
        <v>34</v>
      </c>
      <c r="I105" s="26">
        <v>1678891.3459099999</v>
      </c>
    </row>
    <row r="106" spans="1:9" x14ac:dyDescent="0.2">
      <c r="A106" s="17" t="s">
        <v>321</v>
      </c>
      <c r="B106" s="18">
        <v>1958</v>
      </c>
      <c r="C106" s="18" t="s">
        <v>322</v>
      </c>
      <c r="D106" s="17" t="s">
        <v>304</v>
      </c>
      <c r="E106" s="22" t="s">
        <v>14</v>
      </c>
      <c r="F106" s="18" t="s">
        <v>111</v>
      </c>
      <c r="G106" s="18" t="s">
        <v>112</v>
      </c>
      <c r="H106" s="17" t="s">
        <v>34</v>
      </c>
      <c r="I106" s="26">
        <v>40846357.219980001</v>
      </c>
    </row>
    <row r="107" spans="1:9" x14ac:dyDescent="0.2">
      <c r="A107" s="17" t="s">
        <v>323</v>
      </c>
      <c r="B107" s="18">
        <v>1813</v>
      </c>
      <c r="C107" s="18" t="s">
        <v>324</v>
      </c>
      <c r="D107" s="17" t="s">
        <v>307</v>
      </c>
      <c r="E107" s="22" t="s">
        <v>14</v>
      </c>
      <c r="F107" s="18" t="s">
        <v>24</v>
      </c>
      <c r="G107" s="18" t="s">
        <v>25</v>
      </c>
      <c r="H107" s="17" t="s">
        <v>34</v>
      </c>
      <c r="I107" s="26">
        <v>3386933</v>
      </c>
    </row>
    <row r="108" spans="1:9" x14ac:dyDescent="0.2">
      <c r="A108" s="17" t="s">
        <v>325</v>
      </c>
      <c r="B108" s="18">
        <v>1923</v>
      </c>
      <c r="C108" s="18" t="s">
        <v>326</v>
      </c>
      <c r="D108" s="17" t="s">
        <v>307</v>
      </c>
      <c r="E108" s="22" t="s">
        <v>53</v>
      </c>
      <c r="F108" s="18" t="s">
        <v>45</v>
      </c>
      <c r="G108" s="18" t="s">
        <v>46</v>
      </c>
      <c r="H108" s="17" t="s">
        <v>34</v>
      </c>
      <c r="I108" s="26">
        <v>7936090.6392900003</v>
      </c>
    </row>
    <row r="109" spans="1:9" x14ac:dyDescent="0.2">
      <c r="A109" s="17" t="s">
        <v>327</v>
      </c>
      <c r="B109" s="18">
        <v>1960</v>
      </c>
      <c r="C109" s="18" t="s">
        <v>328</v>
      </c>
      <c r="D109" s="17" t="s">
        <v>307</v>
      </c>
      <c r="E109" s="22" t="s">
        <v>53</v>
      </c>
      <c r="F109" s="18" t="s">
        <v>45</v>
      </c>
      <c r="G109" s="18" t="s">
        <v>46</v>
      </c>
      <c r="H109" s="17" t="s">
        <v>34</v>
      </c>
      <c r="I109" s="26">
        <v>19231804</v>
      </c>
    </row>
    <row r="110" spans="1:9" x14ac:dyDescent="0.2">
      <c r="A110" s="17" t="s">
        <v>329</v>
      </c>
      <c r="B110" s="18">
        <v>1943</v>
      </c>
      <c r="C110" s="18" t="s">
        <v>330</v>
      </c>
      <c r="D110" s="17" t="s">
        <v>281</v>
      </c>
      <c r="E110" s="22" t="s">
        <v>14</v>
      </c>
      <c r="F110" s="18" t="s">
        <v>312</v>
      </c>
      <c r="G110" s="18" t="s">
        <v>29</v>
      </c>
      <c r="H110" s="17" t="s">
        <v>34</v>
      </c>
      <c r="I110" s="26">
        <v>900286.21109999996</v>
      </c>
    </row>
    <row r="111" spans="1:9" x14ac:dyDescent="0.2">
      <c r="A111" s="17" t="s">
        <v>331</v>
      </c>
      <c r="B111" s="18">
        <v>1958</v>
      </c>
      <c r="C111" s="18" t="s">
        <v>332</v>
      </c>
      <c r="D111" s="17" t="s">
        <v>281</v>
      </c>
      <c r="E111" s="22" t="s">
        <v>14</v>
      </c>
      <c r="F111" s="18" t="s">
        <v>312</v>
      </c>
      <c r="G111" s="18" t="s">
        <v>29</v>
      </c>
      <c r="H111" s="17" t="s">
        <v>34</v>
      </c>
      <c r="I111" s="26">
        <v>612989.69302000001</v>
      </c>
    </row>
    <row r="112" spans="1:9" x14ac:dyDescent="0.2">
      <c r="A112" s="17" t="s">
        <v>749</v>
      </c>
      <c r="B112" s="18">
        <v>1979</v>
      </c>
      <c r="C112" s="18" t="s">
        <v>750</v>
      </c>
      <c r="D112" s="17" t="s">
        <v>307</v>
      </c>
      <c r="E112" s="22" t="s">
        <v>14</v>
      </c>
      <c r="F112" s="18" t="s">
        <v>107</v>
      </c>
      <c r="G112" s="18" t="s">
        <v>108</v>
      </c>
      <c r="H112" s="17" t="s">
        <v>34</v>
      </c>
      <c r="I112" s="26">
        <v>69056</v>
      </c>
    </row>
    <row r="113" spans="1:9" x14ac:dyDescent="0.2">
      <c r="A113" s="17" t="s">
        <v>333</v>
      </c>
      <c r="B113" s="18">
        <v>1936</v>
      </c>
      <c r="C113" s="18" t="s">
        <v>334</v>
      </c>
      <c r="D113" s="17" t="s">
        <v>307</v>
      </c>
      <c r="E113" s="22" t="s">
        <v>14</v>
      </c>
      <c r="F113" s="18" t="s">
        <v>111</v>
      </c>
      <c r="G113" s="18" t="s">
        <v>112</v>
      </c>
      <c r="H113" s="17" t="s">
        <v>34</v>
      </c>
      <c r="I113" s="26">
        <v>12187576.800000001</v>
      </c>
    </row>
    <row r="114" spans="1:9" x14ac:dyDescent="0.2">
      <c r="A114" s="17" t="s">
        <v>335</v>
      </c>
      <c r="B114" s="18">
        <v>1985</v>
      </c>
      <c r="C114" s="18" t="s">
        <v>336</v>
      </c>
      <c r="D114" s="17" t="s">
        <v>307</v>
      </c>
      <c r="E114" s="22" t="s">
        <v>14</v>
      </c>
      <c r="F114" s="18" t="s">
        <v>337</v>
      </c>
      <c r="G114" s="18" t="s">
        <v>87</v>
      </c>
      <c r="H114" s="17" t="s">
        <v>34</v>
      </c>
      <c r="I114" s="26">
        <v>418345</v>
      </c>
    </row>
    <row r="115" spans="1:9" x14ac:dyDescent="0.2">
      <c r="A115" s="17" t="s">
        <v>338</v>
      </c>
      <c r="B115" s="18">
        <v>1959</v>
      </c>
      <c r="C115" s="18" t="s">
        <v>339</v>
      </c>
      <c r="D115" s="17" t="s">
        <v>281</v>
      </c>
      <c r="E115" s="22" t="s">
        <v>14</v>
      </c>
      <c r="F115" s="18" t="s">
        <v>111</v>
      </c>
      <c r="G115" s="18" t="s">
        <v>112</v>
      </c>
      <c r="H115" s="17" t="s">
        <v>34</v>
      </c>
      <c r="I115" s="26">
        <v>1149362.20395</v>
      </c>
    </row>
    <row r="116" spans="1:9" x14ac:dyDescent="0.2">
      <c r="A116" s="17" t="s">
        <v>340</v>
      </c>
      <c r="B116" s="18">
        <v>1932</v>
      </c>
      <c r="C116" s="18" t="s">
        <v>341</v>
      </c>
      <c r="D116" s="17" t="s">
        <v>307</v>
      </c>
      <c r="E116" s="22" t="s">
        <v>14</v>
      </c>
      <c r="F116" s="18" t="s">
        <v>111</v>
      </c>
      <c r="G116" s="18" t="s">
        <v>112</v>
      </c>
      <c r="H116" s="17" t="s">
        <v>34</v>
      </c>
      <c r="I116" s="26">
        <v>985602.68113000004</v>
      </c>
    </row>
    <row r="117" spans="1:9" x14ac:dyDescent="0.2">
      <c r="A117" s="17" t="s">
        <v>342</v>
      </c>
      <c r="B117" s="18">
        <v>1934</v>
      </c>
      <c r="C117" s="18" t="s">
        <v>343</v>
      </c>
      <c r="D117" s="17" t="s">
        <v>304</v>
      </c>
      <c r="E117" s="22" t="s">
        <v>14</v>
      </c>
      <c r="F117" s="18" t="s">
        <v>24</v>
      </c>
      <c r="G117" s="18" t="s">
        <v>25</v>
      </c>
      <c r="H117" s="17" t="s">
        <v>130</v>
      </c>
      <c r="I117" s="26">
        <v>4647783.6359999999</v>
      </c>
    </row>
    <row r="118" spans="1:9" x14ac:dyDescent="0.2">
      <c r="A118" s="17" t="s">
        <v>344</v>
      </c>
      <c r="B118" s="18">
        <v>1984</v>
      </c>
      <c r="C118" s="18" t="s">
        <v>345</v>
      </c>
      <c r="D118" s="17" t="s">
        <v>304</v>
      </c>
      <c r="E118" s="22" t="s">
        <v>14</v>
      </c>
      <c r="F118" s="18" t="s">
        <v>24</v>
      </c>
      <c r="G118" s="18" t="s">
        <v>25</v>
      </c>
      <c r="H118" s="17" t="s">
        <v>130</v>
      </c>
      <c r="I118" s="26">
        <v>268372.11904999998</v>
      </c>
    </row>
    <row r="119" spans="1:9" x14ac:dyDescent="0.2">
      <c r="A119" s="17" t="s">
        <v>346</v>
      </c>
      <c r="B119" s="18">
        <v>1920</v>
      </c>
      <c r="C119" s="18" t="s">
        <v>347</v>
      </c>
      <c r="D119" s="17" t="s">
        <v>348</v>
      </c>
      <c r="E119" s="22" t="s">
        <v>14</v>
      </c>
      <c r="F119" s="18" t="s">
        <v>24</v>
      </c>
      <c r="G119" s="18" t="s">
        <v>25</v>
      </c>
      <c r="H119" s="17" t="s">
        <v>349</v>
      </c>
      <c r="I119" s="26" t="s">
        <v>14</v>
      </c>
    </row>
    <row r="120" spans="1:9" x14ac:dyDescent="0.2">
      <c r="A120" s="17" t="s">
        <v>350</v>
      </c>
      <c r="B120" s="18">
        <v>1886</v>
      </c>
      <c r="C120" s="18" t="s">
        <v>351</v>
      </c>
      <c r="D120" s="17" t="s">
        <v>348</v>
      </c>
      <c r="E120" s="22" t="s">
        <v>14</v>
      </c>
      <c r="F120" s="18" t="s">
        <v>24</v>
      </c>
      <c r="G120" s="18" t="s">
        <v>25</v>
      </c>
      <c r="H120" s="17" t="s">
        <v>349</v>
      </c>
      <c r="I120" s="26" t="s">
        <v>14</v>
      </c>
    </row>
    <row r="121" spans="1:9" x14ac:dyDescent="0.2">
      <c r="A121" s="17" t="s">
        <v>751</v>
      </c>
      <c r="B121" s="18">
        <v>1787</v>
      </c>
      <c r="C121" s="18" t="s">
        <v>752</v>
      </c>
      <c r="D121" s="17" t="s">
        <v>307</v>
      </c>
      <c r="E121" s="22" t="s">
        <v>14</v>
      </c>
      <c r="F121" s="18" t="s">
        <v>24</v>
      </c>
      <c r="G121" s="18" t="s">
        <v>25</v>
      </c>
      <c r="H121" s="17" t="s">
        <v>34</v>
      </c>
      <c r="I121" s="26">
        <v>1416150.55302</v>
      </c>
    </row>
    <row r="122" spans="1:9" x14ac:dyDescent="0.2">
      <c r="A122" s="17" t="s">
        <v>352</v>
      </c>
      <c r="B122" s="18">
        <v>1841</v>
      </c>
      <c r="C122" s="18" t="s">
        <v>353</v>
      </c>
      <c r="D122" s="17" t="s">
        <v>281</v>
      </c>
      <c r="E122" s="22" t="s">
        <v>53</v>
      </c>
      <c r="F122" s="18" t="s">
        <v>24</v>
      </c>
      <c r="G122" s="18" t="s">
        <v>25</v>
      </c>
      <c r="H122" s="17" t="s">
        <v>34</v>
      </c>
      <c r="I122" s="26">
        <v>23175694.218888</v>
      </c>
    </row>
    <row r="123" spans="1:9" x14ac:dyDescent="0.2">
      <c r="A123" s="17" t="s">
        <v>354</v>
      </c>
      <c r="B123" s="18">
        <v>1844</v>
      </c>
      <c r="C123" s="18" t="s">
        <v>355</v>
      </c>
      <c r="D123" s="17" t="s">
        <v>348</v>
      </c>
      <c r="E123" s="22" t="s">
        <v>14</v>
      </c>
      <c r="F123" s="18" t="s">
        <v>45</v>
      </c>
      <c r="G123" s="18" t="s">
        <v>46</v>
      </c>
      <c r="H123" s="17" t="s">
        <v>349</v>
      </c>
      <c r="I123" s="26" t="s">
        <v>14</v>
      </c>
    </row>
    <row r="124" spans="1:9" x14ac:dyDescent="0.2">
      <c r="A124" s="17" t="s">
        <v>356</v>
      </c>
      <c r="B124" s="18">
        <v>1845</v>
      </c>
      <c r="C124" s="18" t="s">
        <v>357</v>
      </c>
      <c r="D124" s="17" t="s">
        <v>348</v>
      </c>
      <c r="E124" s="22" t="s">
        <v>14</v>
      </c>
      <c r="F124" s="18" t="s">
        <v>45</v>
      </c>
      <c r="G124" s="18" t="s">
        <v>46</v>
      </c>
      <c r="H124" s="17" t="s">
        <v>349</v>
      </c>
      <c r="I124" s="26" t="s">
        <v>14</v>
      </c>
    </row>
    <row r="125" spans="1:9" x14ac:dyDescent="0.2">
      <c r="A125" s="17" t="s">
        <v>358</v>
      </c>
      <c r="B125" s="18">
        <v>1798</v>
      </c>
      <c r="C125" s="18" t="s">
        <v>359</v>
      </c>
      <c r="D125" s="17" t="s">
        <v>307</v>
      </c>
      <c r="E125" s="22" t="s">
        <v>14</v>
      </c>
      <c r="F125" s="18" t="s">
        <v>45</v>
      </c>
      <c r="G125" s="18" t="s">
        <v>46</v>
      </c>
      <c r="H125" s="17" t="s">
        <v>34</v>
      </c>
      <c r="I125" s="26">
        <v>17614048.184560001</v>
      </c>
    </row>
    <row r="126" spans="1:9" x14ac:dyDescent="0.2">
      <c r="A126" s="17" t="s">
        <v>360</v>
      </c>
      <c r="B126" s="18">
        <v>1819</v>
      </c>
      <c r="C126" s="18" t="s">
        <v>361</v>
      </c>
      <c r="D126" s="17" t="s">
        <v>307</v>
      </c>
      <c r="E126" s="22" t="s">
        <v>14</v>
      </c>
      <c r="F126" s="18" t="s">
        <v>45</v>
      </c>
      <c r="G126" s="18" t="s">
        <v>46</v>
      </c>
      <c r="H126" s="17" t="s">
        <v>34</v>
      </c>
      <c r="I126" s="26">
        <v>3377526.8782600001</v>
      </c>
    </row>
    <row r="127" spans="1:9" x14ac:dyDescent="0.2">
      <c r="A127" s="17" t="s">
        <v>362</v>
      </c>
      <c r="B127" s="18">
        <v>1869</v>
      </c>
      <c r="C127" s="18" t="s">
        <v>363</v>
      </c>
      <c r="D127" s="17" t="s">
        <v>348</v>
      </c>
      <c r="E127" s="22" t="s">
        <v>14</v>
      </c>
      <c r="F127" s="18" t="s">
        <v>45</v>
      </c>
      <c r="G127" s="18" t="s">
        <v>46</v>
      </c>
      <c r="H127" s="17" t="s">
        <v>349</v>
      </c>
      <c r="I127" s="26" t="s">
        <v>14</v>
      </c>
    </row>
    <row r="128" spans="1:9" x14ac:dyDescent="0.2">
      <c r="A128" s="17" t="s">
        <v>364</v>
      </c>
      <c r="B128" s="18">
        <v>1805</v>
      </c>
      <c r="C128" s="18" t="s">
        <v>365</v>
      </c>
      <c r="D128" s="17" t="s">
        <v>307</v>
      </c>
      <c r="E128" s="22" t="s">
        <v>14</v>
      </c>
      <c r="F128" s="18" t="s">
        <v>366</v>
      </c>
      <c r="G128" s="18" t="s">
        <v>46</v>
      </c>
      <c r="H128" s="17" t="s">
        <v>34</v>
      </c>
      <c r="I128" s="26">
        <v>34143715.647890002</v>
      </c>
    </row>
    <row r="129" spans="1:9" x14ac:dyDescent="0.2">
      <c r="A129" s="17" t="s">
        <v>367</v>
      </c>
      <c r="B129" s="18">
        <v>1780</v>
      </c>
      <c r="C129" s="18" t="s">
        <v>368</v>
      </c>
      <c r="D129" s="17" t="s">
        <v>307</v>
      </c>
      <c r="E129" s="22" t="s">
        <v>14</v>
      </c>
      <c r="F129" s="18" t="s">
        <v>54</v>
      </c>
      <c r="G129" s="18" t="s">
        <v>55</v>
      </c>
      <c r="H129" s="17" t="s">
        <v>34</v>
      </c>
      <c r="I129" s="26">
        <v>599947</v>
      </c>
    </row>
    <row r="130" spans="1:9" x14ac:dyDescent="0.2">
      <c r="A130" s="17" t="s">
        <v>369</v>
      </c>
      <c r="B130" s="18">
        <v>1815</v>
      </c>
      <c r="C130" s="18" t="s">
        <v>370</v>
      </c>
      <c r="D130" s="17" t="s">
        <v>307</v>
      </c>
      <c r="E130" s="22" t="s">
        <v>14</v>
      </c>
      <c r="F130" s="18" t="s">
        <v>66</v>
      </c>
      <c r="G130" s="18" t="s">
        <v>67</v>
      </c>
      <c r="H130" s="17" t="s">
        <v>34</v>
      </c>
      <c r="I130" s="26">
        <v>494272.14030999999</v>
      </c>
    </row>
    <row r="131" spans="1:9" x14ac:dyDescent="0.2">
      <c r="A131" s="17" t="s">
        <v>371</v>
      </c>
      <c r="B131" s="18">
        <v>1856</v>
      </c>
      <c r="C131" s="18" t="s">
        <v>372</v>
      </c>
      <c r="D131" s="17" t="s">
        <v>307</v>
      </c>
      <c r="E131" s="22" t="s">
        <v>14</v>
      </c>
      <c r="F131" s="18" t="s">
        <v>373</v>
      </c>
      <c r="G131" s="18" t="s">
        <v>55</v>
      </c>
      <c r="H131" s="17" t="s">
        <v>34</v>
      </c>
      <c r="I131" s="26">
        <v>1215400.8268579999</v>
      </c>
    </row>
    <row r="132" spans="1:9" x14ac:dyDescent="0.2">
      <c r="A132" s="17" t="s">
        <v>753</v>
      </c>
      <c r="B132" s="18">
        <v>1968</v>
      </c>
      <c r="C132" s="18" t="s">
        <v>754</v>
      </c>
      <c r="D132" s="17" t="s">
        <v>307</v>
      </c>
      <c r="E132" s="22" t="s">
        <v>14</v>
      </c>
      <c r="F132" s="18" t="s">
        <v>111</v>
      </c>
      <c r="G132" s="18" t="s">
        <v>112</v>
      </c>
      <c r="H132" s="17" t="s">
        <v>34</v>
      </c>
      <c r="I132" s="26">
        <v>366658.06096999999</v>
      </c>
    </row>
    <row r="133" spans="1:9" x14ac:dyDescent="0.2">
      <c r="A133" s="17" t="s">
        <v>374</v>
      </c>
      <c r="B133" s="18">
        <v>1750</v>
      </c>
      <c r="C133" s="18" t="s">
        <v>375</v>
      </c>
      <c r="D133" s="17" t="s">
        <v>348</v>
      </c>
      <c r="E133" s="22" t="s">
        <v>14</v>
      </c>
      <c r="F133" s="18" t="s">
        <v>111</v>
      </c>
      <c r="G133" s="18" t="s">
        <v>112</v>
      </c>
      <c r="H133" s="17" t="s">
        <v>349</v>
      </c>
      <c r="I133" s="26" t="s">
        <v>14</v>
      </c>
    </row>
    <row r="134" spans="1:9" x14ac:dyDescent="0.2">
      <c r="A134" s="17" t="s">
        <v>376</v>
      </c>
      <c r="B134" s="18">
        <v>1909</v>
      </c>
      <c r="C134" s="18" t="s">
        <v>377</v>
      </c>
      <c r="D134" s="17" t="s">
        <v>281</v>
      </c>
      <c r="E134" s="22" t="s">
        <v>14</v>
      </c>
      <c r="F134" s="18" t="s">
        <v>24</v>
      </c>
      <c r="G134" s="18" t="s">
        <v>25</v>
      </c>
      <c r="H134" s="17" t="s">
        <v>34</v>
      </c>
      <c r="I134" s="26">
        <v>6169921.4051700002</v>
      </c>
    </row>
    <row r="135" spans="1:9" x14ac:dyDescent="0.2">
      <c r="A135" s="17" t="s">
        <v>378</v>
      </c>
      <c r="B135" s="18">
        <v>1963</v>
      </c>
      <c r="C135" s="18" t="s">
        <v>379</v>
      </c>
      <c r="D135" s="17" t="s">
        <v>281</v>
      </c>
      <c r="E135" s="22" t="s">
        <v>53</v>
      </c>
      <c r="F135" s="18" t="s">
        <v>45</v>
      </c>
      <c r="G135" s="18" t="s">
        <v>46</v>
      </c>
      <c r="H135" s="17" t="s">
        <v>34</v>
      </c>
      <c r="I135" s="26">
        <v>2678728.3179020002</v>
      </c>
    </row>
    <row r="136" spans="1:9" x14ac:dyDescent="0.2">
      <c r="A136" s="17" t="s">
        <v>380</v>
      </c>
      <c r="B136" s="18">
        <v>1872</v>
      </c>
      <c r="C136" s="18" t="s">
        <v>381</v>
      </c>
      <c r="D136" s="17" t="s">
        <v>281</v>
      </c>
      <c r="E136" s="22" t="s">
        <v>53</v>
      </c>
      <c r="F136" s="18" t="s">
        <v>45</v>
      </c>
      <c r="G136" s="18" t="s">
        <v>46</v>
      </c>
      <c r="H136" s="17" t="s">
        <v>34</v>
      </c>
      <c r="I136" s="26">
        <v>20511292.389710002</v>
      </c>
    </row>
    <row r="137" spans="1:9" x14ac:dyDescent="0.2">
      <c r="A137" s="17" t="s">
        <v>382</v>
      </c>
      <c r="B137" s="18">
        <v>1957</v>
      </c>
      <c r="C137" s="18" t="s">
        <v>383</v>
      </c>
      <c r="D137" s="17" t="s">
        <v>281</v>
      </c>
      <c r="E137" s="22" t="s">
        <v>14</v>
      </c>
      <c r="F137" s="18" t="s">
        <v>45</v>
      </c>
      <c r="G137" s="18" t="s">
        <v>46</v>
      </c>
      <c r="H137" s="17" t="s">
        <v>34</v>
      </c>
      <c r="I137" s="26">
        <v>370130.26147000003</v>
      </c>
    </row>
    <row r="138" spans="1:9" x14ac:dyDescent="0.2">
      <c r="A138" s="17" t="s">
        <v>384</v>
      </c>
      <c r="B138" s="18">
        <v>1979</v>
      </c>
      <c r="C138" s="18" t="s">
        <v>385</v>
      </c>
      <c r="D138" s="17" t="s">
        <v>281</v>
      </c>
      <c r="E138" s="22" t="s">
        <v>14</v>
      </c>
      <c r="F138" s="18" t="s">
        <v>45</v>
      </c>
      <c r="G138" s="18" t="s">
        <v>46</v>
      </c>
      <c r="H138" s="17" t="s">
        <v>34</v>
      </c>
      <c r="I138" s="26">
        <v>740615.59621999995</v>
      </c>
    </row>
    <row r="139" spans="1:9" x14ac:dyDescent="0.2">
      <c r="A139" s="17" t="s">
        <v>386</v>
      </c>
      <c r="B139" s="18">
        <v>1986</v>
      </c>
      <c r="C139" s="18" t="s">
        <v>387</v>
      </c>
      <c r="D139" s="17" t="s">
        <v>281</v>
      </c>
      <c r="E139" s="22" t="s">
        <v>14</v>
      </c>
      <c r="F139" s="18" t="s">
        <v>388</v>
      </c>
      <c r="G139" s="18" t="s">
        <v>46</v>
      </c>
      <c r="H139" s="17" t="s">
        <v>34</v>
      </c>
      <c r="I139" s="26">
        <v>4471592.6764789997</v>
      </c>
    </row>
    <row r="140" spans="1:9" x14ac:dyDescent="0.2">
      <c r="A140" s="17" t="s">
        <v>389</v>
      </c>
      <c r="B140" s="18">
        <v>1980</v>
      </c>
      <c r="C140" s="18" t="s">
        <v>390</v>
      </c>
      <c r="D140" s="17" t="s">
        <v>281</v>
      </c>
      <c r="E140" s="22" t="s">
        <v>14</v>
      </c>
      <c r="F140" s="18" t="s">
        <v>45</v>
      </c>
      <c r="G140" s="18" t="s">
        <v>46</v>
      </c>
      <c r="H140" s="17" t="s">
        <v>34</v>
      </c>
      <c r="I140" s="26">
        <v>13927598.002970001</v>
      </c>
    </row>
    <row r="141" spans="1:9" x14ac:dyDescent="0.2">
      <c r="A141" s="17" t="s">
        <v>755</v>
      </c>
      <c r="B141" s="18">
        <v>1970</v>
      </c>
      <c r="C141" s="18" t="s">
        <v>756</v>
      </c>
      <c r="D141" s="17" t="s">
        <v>281</v>
      </c>
      <c r="E141" s="22" t="s">
        <v>14</v>
      </c>
      <c r="F141" s="18" t="s">
        <v>45</v>
      </c>
      <c r="G141" s="18" t="s">
        <v>46</v>
      </c>
      <c r="H141" s="17" t="s">
        <v>34</v>
      </c>
      <c r="I141" s="26">
        <v>931225.06975000002</v>
      </c>
    </row>
    <row r="142" spans="1:9" x14ac:dyDescent="0.2">
      <c r="A142" s="17" t="s">
        <v>391</v>
      </c>
      <c r="B142" s="18">
        <v>1980</v>
      </c>
      <c r="C142" s="18" t="s">
        <v>392</v>
      </c>
      <c r="D142" s="17" t="s">
        <v>281</v>
      </c>
      <c r="E142" s="22" t="s">
        <v>14</v>
      </c>
      <c r="F142" s="18" t="s">
        <v>45</v>
      </c>
      <c r="G142" s="18" t="s">
        <v>46</v>
      </c>
      <c r="H142" s="17" t="s">
        <v>34</v>
      </c>
      <c r="I142" s="26">
        <v>10608538.001569999</v>
      </c>
    </row>
    <row r="143" spans="1:9" x14ac:dyDescent="0.2">
      <c r="A143" s="17" t="s">
        <v>757</v>
      </c>
      <c r="B143" s="18">
        <v>1982</v>
      </c>
      <c r="C143" s="18" t="s">
        <v>758</v>
      </c>
      <c r="D143" s="17" t="s">
        <v>281</v>
      </c>
      <c r="E143" s="22" t="s">
        <v>14</v>
      </c>
      <c r="F143" s="18" t="s">
        <v>45</v>
      </c>
      <c r="G143" s="18" t="s">
        <v>46</v>
      </c>
      <c r="H143" s="17" t="s">
        <v>34</v>
      </c>
      <c r="I143" s="26">
        <v>2152513</v>
      </c>
    </row>
    <row r="144" spans="1:9" x14ac:dyDescent="0.2">
      <c r="A144" s="17" t="s">
        <v>393</v>
      </c>
      <c r="B144" s="18">
        <v>1961</v>
      </c>
      <c r="C144" s="18" t="s">
        <v>394</v>
      </c>
      <c r="D144" s="17" t="s">
        <v>281</v>
      </c>
      <c r="E144" s="22" t="s">
        <v>14</v>
      </c>
      <c r="F144" s="18" t="s">
        <v>312</v>
      </c>
      <c r="G144" s="18" t="s">
        <v>29</v>
      </c>
      <c r="H144" s="17" t="s">
        <v>34</v>
      </c>
      <c r="I144" s="26">
        <v>708063</v>
      </c>
    </row>
    <row r="145" spans="1:9" x14ac:dyDescent="0.2">
      <c r="A145" s="17" t="s">
        <v>395</v>
      </c>
      <c r="B145" s="18">
        <v>1962</v>
      </c>
      <c r="C145" s="18" t="s">
        <v>396</v>
      </c>
      <c r="D145" s="17" t="s">
        <v>281</v>
      </c>
      <c r="E145" s="22" t="s">
        <v>14</v>
      </c>
      <c r="F145" s="18" t="s">
        <v>45</v>
      </c>
      <c r="G145" s="18" t="s">
        <v>46</v>
      </c>
      <c r="H145" s="17" t="s">
        <v>34</v>
      </c>
      <c r="I145" s="26">
        <v>3016426.8910500002</v>
      </c>
    </row>
    <row r="146" spans="1:9" x14ac:dyDescent="0.2">
      <c r="A146" s="17" t="s">
        <v>397</v>
      </c>
      <c r="B146" s="18">
        <v>1984</v>
      </c>
      <c r="C146" s="18" t="s">
        <v>398</v>
      </c>
      <c r="D146" s="17" t="s">
        <v>281</v>
      </c>
      <c r="E146" s="22" t="s">
        <v>14</v>
      </c>
      <c r="F146" s="18" t="s">
        <v>111</v>
      </c>
      <c r="G146" s="18" t="s">
        <v>112</v>
      </c>
      <c r="H146" s="17" t="s">
        <v>34</v>
      </c>
      <c r="I146" s="26">
        <v>1129268.5080019999</v>
      </c>
    </row>
    <row r="147" spans="1:9" x14ac:dyDescent="0.2">
      <c r="A147" s="17" t="s">
        <v>399</v>
      </c>
      <c r="B147" s="18">
        <v>1934</v>
      </c>
      <c r="C147" s="18" t="s">
        <v>400</v>
      </c>
      <c r="D147" s="17" t="s">
        <v>281</v>
      </c>
      <c r="E147" s="22" t="s">
        <v>14</v>
      </c>
      <c r="F147" s="18" t="s">
        <v>45</v>
      </c>
      <c r="G147" s="18" t="s">
        <v>46</v>
      </c>
      <c r="H147" s="17" t="s">
        <v>34</v>
      </c>
      <c r="I147" s="26">
        <v>1414658.9958200001</v>
      </c>
    </row>
    <row r="148" spans="1:9" x14ac:dyDescent="0.2">
      <c r="A148" s="17" t="s">
        <v>401</v>
      </c>
      <c r="B148" s="18">
        <v>1976</v>
      </c>
      <c r="C148" s="18" t="s">
        <v>402</v>
      </c>
      <c r="D148" s="17" t="s">
        <v>281</v>
      </c>
      <c r="E148" s="22" t="s">
        <v>53</v>
      </c>
      <c r="F148" s="18" t="s">
        <v>111</v>
      </c>
      <c r="G148" s="18" t="s">
        <v>112</v>
      </c>
      <c r="H148" s="17" t="s">
        <v>34</v>
      </c>
      <c r="I148" s="26">
        <v>3859252.85732</v>
      </c>
    </row>
    <row r="149" spans="1:9" x14ac:dyDescent="0.2">
      <c r="A149" s="17" t="s">
        <v>759</v>
      </c>
      <c r="B149" s="18">
        <v>1953</v>
      </c>
      <c r="C149" s="18" t="s">
        <v>760</v>
      </c>
      <c r="D149" s="17" t="s">
        <v>281</v>
      </c>
      <c r="E149" s="22" t="s">
        <v>14</v>
      </c>
      <c r="F149" s="18" t="s">
        <v>111</v>
      </c>
      <c r="G149" s="18" t="s">
        <v>112</v>
      </c>
      <c r="H149" s="17" t="s">
        <v>34</v>
      </c>
      <c r="I149" s="26">
        <v>1583341.09283</v>
      </c>
    </row>
    <row r="150" spans="1:9" x14ac:dyDescent="0.2">
      <c r="A150" s="17" t="s">
        <v>403</v>
      </c>
      <c r="B150" s="18">
        <v>1994</v>
      </c>
      <c r="C150" s="18" t="s">
        <v>404</v>
      </c>
      <c r="D150" s="17" t="s">
        <v>281</v>
      </c>
      <c r="E150" s="22" t="s">
        <v>14</v>
      </c>
      <c r="F150" s="18" t="s">
        <v>111</v>
      </c>
      <c r="G150" s="18" t="s">
        <v>112</v>
      </c>
      <c r="H150" s="17" t="s">
        <v>34</v>
      </c>
      <c r="I150" s="26">
        <v>1387770.3324800001</v>
      </c>
    </row>
    <row r="151" spans="1:9" x14ac:dyDescent="0.2">
      <c r="A151" s="17" t="s">
        <v>405</v>
      </c>
      <c r="B151" s="18">
        <v>1981</v>
      </c>
      <c r="C151" s="18" t="s">
        <v>406</v>
      </c>
      <c r="D151" s="17" t="s">
        <v>281</v>
      </c>
      <c r="E151" s="22" t="s">
        <v>14</v>
      </c>
      <c r="F151" s="18" t="s">
        <v>111</v>
      </c>
      <c r="G151" s="18" t="s">
        <v>112</v>
      </c>
      <c r="H151" s="17" t="s">
        <v>34</v>
      </c>
      <c r="I151" s="26">
        <v>1251820.82011</v>
      </c>
    </row>
    <row r="152" spans="1:9" x14ac:dyDescent="0.2">
      <c r="A152" s="17" t="s">
        <v>407</v>
      </c>
      <c r="B152" s="18">
        <v>1975</v>
      </c>
      <c r="C152" s="18" t="s">
        <v>408</v>
      </c>
      <c r="D152" s="17" t="s">
        <v>281</v>
      </c>
      <c r="E152" s="22" t="s">
        <v>14</v>
      </c>
      <c r="F152" s="18" t="s">
        <v>111</v>
      </c>
      <c r="G152" s="18" t="s">
        <v>112</v>
      </c>
      <c r="H152" s="17" t="s">
        <v>34</v>
      </c>
      <c r="I152" s="26">
        <v>1429282.1614300001</v>
      </c>
    </row>
    <row r="153" spans="1:9" x14ac:dyDescent="0.2">
      <c r="A153" s="17" t="s">
        <v>409</v>
      </c>
      <c r="B153" s="18">
        <v>1974</v>
      </c>
      <c r="C153" s="18" t="s">
        <v>410</v>
      </c>
      <c r="D153" s="17" t="s">
        <v>281</v>
      </c>
      <c r="E153" s="22" t="s">
        <v>14</v>
      </c>
      <c r="F153" s="18" t="s">
        <v>111</v>
      </c>
      <c r="G153" s="18" t="s">
        <v>112</v>
      </c>
      <c r="H153" s="17" t="s">
        <v>34</v>
      </c>
      <c r="I153" s="26">
        <v>332334.03269000002</v>
      </c>
    </row>
    <row r="154" spans="1:9" x14ac:dyDescent="0.2">
      <c r="A154" s="17" t="s">
        <v>411</v>
      </c>
      <c r="B154" s="18">
        <v>1982</v>
      </c>
      <c r="C154" s="18" t="s">
        <v>412</v>
      </c>
      <c r="D154" s="17" t="s">
        <v>281</v>
      </c>
      <c r="E154" s="22" t="s">
        <v>14</v>
      </c>
      <c r="F154" s="18" t="s">
        <v>111</v>
      </c>
      <c r="G154" s="18" t="s">
        <v>112</v>
      </c>
      <c r="H154" s="17" t="s">
        <v>34</v>
      </c>
      <c r="I154" s="26">
        <v>2225987.5516300001</v>
      </c>
    </row>
    <row r="155" spans="1:9" x14ac:dyDescent="0.2">
      <c r="A155" s="17" t="s">
        <v>413</v>
      </c>
      <c r="B155" s="18">
        <v>2000</v>
      </c>
      <c r="C155" s="18" t="s">
        <v>414</v>
      </c>
      <c r="D155" s="17" t="s">
        <v>281</v>
      </c>
      <c r="E155" s="22" t="s">
        <v>14</v>
      </c>
      <c r="F155" s="18" t="s">
        <v>111</v>
      </c>
      <c r="G155" s="18" t="s">
        <v>112</v>
      </c>
      <c r="H155" s="17" t="s">
        <v>34</v>
      </c>
      <c r="I155" s="26">
        <v>404153.83646000002</v>
      </c>
    </row>
    <row r="156" spans="1:9" x14ac:dyDescent="0.2">
      <c r="A156" s="17" t="s">
        <v>415</v>
      </c>
      <c r="B156" s="18">
        <v>1984</v>
      </c>
      <c r="C156" s="18" t="s">
        <v>416</v>
      </c>
      <c r="D156" s="17" t="s">
        <v>281</v>
      </c>
      <c r="E156" s="22" t="s">
        <v>14</v>
      </c>
      <c r="F156" s="18" t="s">
        <v>111</v>
      </c>
      <c r="G156" s="18" t="s">
        <v>112</v>
      </c>
      <c r="H156" s="17" t="s">
        <v>34</v>
      </c>
      <c r="I156" s="26">
        <v>380349.99346000003</v>
      </c>
    </row>
    <row r="157" spans="1:9" x14ac:dyDescent="0.2">
      <c r="A157" s="17" t="s">
        <v>761</v>
      </c>
      <c r="B157" s="18">
        <v>1958</v>
      </c>
      <c r="C157" s="18" t="s">
        <v>762</v>
      </c>
      <c r="D157" s="17" t="s">
        <v>281</v>
      </c>
      <c r="E157" s="22" t="s">
        <v>14</v>
      </c>
      <c r="F157" s="18" t="s">
        <v>111</v>
      </c>
      <c r="G157" s="18" t="s">
        <v>112</v>
      </c>
      <c r="H157" s="17" t="s">
        <v>34</v>
      </c>
      <c r="I157" s="26">
        <v>447454</v>
      </c>
    </row>
    <row r="158" spans="1:9" x14ac:dyDescent="0.2">
      <c r="A158" s="17" t="s">
        <v>417</v>
      </c>
      <c r="B158" s="18">
        <v>1970</v>
      </c>
      <c r="C158" s="18" t="s">
        <v>418</v>
      </c>
      <c r="D158" s="17" t="s">
        <v>281</v>
      </c>
      <c r="E158" s="22" t="s">
        <v>14</v>
      </c>
      <c r="F158" s="18" t="s">
        <v>111</v>
      </c>
      <c r="G158" s="18" t="s">
        <v>112</v>
      </c>
      <c r="H158" s="17" t="s">
        <v>34</v>
      </c>
      <c r="I158" s="26">
        <v>174467.12231999999</v>
      </c>
    </row>
    <row r="159" spans="1:9" x14ac:dyDescent="0.2">
      <c r="A159" s="17" t="s">
        <v>419</v>
      </c>
      <c r="B159" s="18">
        <v>1967</v>
      </c>
      <c r="C159" s="18" t="s">
        <v>420</v>
      </c>
      <c r="D159" s="17" t="s">
        <v>281</v>
      </c>
      <c r="E159" s="22" t="s">
        <v>53</v>
      </c>
      <c r="F159" s="18" t="s">
        <v>111</v>
      </c>
      <c r="G159" s="18" t="s">
        <v>112</v>
      </c>
      <c r="H159" s="17" t="s">
        <v>34</v>
      </c>
      <c r="I159" s="26">
        <v>5333471.9908600003</v>
      </c>
    </row>
    <row r="160" spans="1:9" x14ac:dyDescent="0.2">
      <c r="A160" s="17" t="s">
        <v>421</v>
      </c>
      <c r="B160" s="18">
        <v>1930</v>
      </c>
      <c r="C160" s="18" t="s">
        <v>422</v>
      </c>
      <c r="D160" s="17" t="s">
        <v>281</v>
      </c>
      <c r="E160" s="22" t="s">
        <v>53</v>
      </c>
      <c r="F160" s="18" t="s">
        <v>111</v>
      </c>
      <c r="G160" s="18" t="s">
        <v>112</v>
      </c>
      <c r="H160" s="17" t="s">
        <v>34</v>
      </c>
      <c r="I160" s="26">
        <v>12181754.61603</v>
      </c>
    </row>
    <row r="161" spans="1:9" x14ac:dyDescent="0.2">
      <c r="A161" s="17" t="s">
        <v>763</v>
      </c>
      <c r="B161" s="18">
        <v>1970</v>
      </c>
      <c r="C161" s="18" t="s">
        <v>764</v>
      </c>
      <c r="D161" s="17" t="s">
        <v>281</v>
      </c>
      <c r="E161" s="22" t="s">
        <v>14</v>
      </c>
      <c r="F161" s="18" t="s">
        <v>111</v>
      </c>
      <c r="G161" s="18" t="s">
        <v>112</v>
      </c>
      <c r="H161" s="17" t="s">
        <v>34</v>
      </c>
      <c r="I161" s="26">
        <v>292164.92892999999</v>
      </c>
    </row>
    <row r="162" spans="1:9" x14ac:dyDescent="0.2">
      <c r="A162" s="17" t="s">
        <v>423</v>
      </c>
      <c r="B162" s="18">
        <v>1958</v>
      </c>
      <c r="C162" s="18" t="s">
        <v>424</v>
      </c>
      <c r="D162" s="17" t="s">
        <v>281</v>
      </c>
      <c r="E162" s="22" t="s">
        <v>14</v>
      </c>
      <c r="F162" s="18" t="s">
        <v>312</v>
      </c>
      <c r="G162" s="18" t="s">
        <v>29</v>
      </c>
      <c r="H162" s="17" t="s">
        <v>34</v>
      </c>
      <c r="I162" s="26">
        <v>3103468.9635000001</v>
      </c>
    </row>
    <row r="163" spans="1:9" x14ac:dyDescent="0.2">
      <c r="A163" s="17" t="s">
        <v>425</v>
      </c>
      <c r="B163" s="18">
        <v>1968</v>
      </c>
      <c r="C163" s="18" t="s">
        <v>426</v>
      </c>
      <c r="D163" s="17" t="s">
        <v>281</v>
      </c>
      <c r="E163" s="22" t="s">
        <v>14</v>
      </c>
      <c r="F163" s="18" t="s">
        <v>111</v>
      </c>
      <c r="G163" s="18" t="s">
        <v>112</v>
      </c>
      <c r="H163" s="17" t="s">
        <v>34</v>
      </c>
      <c r="I163" s="26">
        <v>3940393.8672500001</v>
      </c>
    </row>
    <row r="164" spans="1:9" x14ac:dyDescent="0.2">
      <c r="A164" s="17" t="s">
        <v>427</v>
      </c>
      <c r="B164" s="18">
        <v>1967</v>
      </c>
      <c r="C164" s="18" t="s">
        <v>428</v>
      </c>
      <c r="D164" s="17" t="s">
        <v>281</v>
      </c>
      <c r="E164" s="22" t="s">
        <v>14</v>
      </c>
      <c r="F164" s="18" t="s">
        <v>111</v>
      </c>
      <c r="G164" s="18" t="s">
        <v>112</v>
      </c>
      <c r="H164" s="17" t="s">
        <v>34</v>
      </c>
      <c r="I164" s="26">
        <v>2056004.07299</v>
      </c>
    </row>
    <row r="165" spans="1:9" x14ac:dyDescent="0.2">
      <c r="A165" s="17" t="s">
        <v>429</v>
      </c>
      <c r="B165" s="18">
        <v>1969</v>
      </c>
      <c r="C165" s="18" t="s">
        <v>430</v>
      </c>
      <c r="D165" s="17" t="s">
        <v>281</v>
      </c>
      <c r="E165" s="22" t="s">
        <v>53</v>
      </c>
      <c r="F165" s="18" t="s">
        <v>111</v>
      </c>
      <c r="G165" s="18" t="s">
        <v>112</v>
      </c>
      <c r="H165" s="17" t="s">
        <v>34</v>
      </c>
      <c r="I165" s="26">
        <v>18351412</v>
      </c>
    </row>
    <row r="166" spans="1:9" x14ac:dyDescent="0.2">
      <c r="A166" s="17" t="s">
        <v>431</v>
      </c>
      <c r="B166" s="18">
        <v>1965</v>
      </c>
      <c r="C166" s="18" t="s">
        <v>432</v>
      </c>
      <c r="D166" s="17" t="s">
        <v>281</v>
      </c>
      <c r="E166" s="22" t="s">
        <v>53</v>
      </c>
      <c r="F166" s="18" t="s">
        <v>111</v>
      </c>
      <c r="G166" s="18" t="s">
        <v>112</v>
      </c>
      <c r="H166" s="17" t="s">
        <v>34</v>
      </c>
      <c r="I166" s="26">
        <v>3467671.2822099999</v>
      </c>
    </row>
    <row r="167" spans="1:9" x14ac:dyDescent="0.2">
      <c r="A167" s="17" t="s">
        <v>433</v>
      </c>
      <c r="B167" s="18">
        <v>1967</v>
      </c>
      <c r="C167" s="18" t="s">
        <v>434</v>
      </c>
      <c r="D167" s="17" t="s">
        <v>281</v>
      </c>
      <c r="E167" s="22" t="s">
        <v>14</v>
      </c>
      <c r="F167" s="18" t="s">
        <v>111</v>
      </c>
      <c r="G167" s="18" t="s">
        <v>112</v>
      </c>
      <c r="H167" s="17" t="s">
        <v>34</v>
      </c>
      <c r="I167" s="26">
        <v>123500</v>
      </c>
    </row>
    <row r="168" spans="1:9" x14ac:dyDescent="0.2">
      <c r="A168" s="17" t="s">
        <v>435</v>
      </c>
      <c r="B168" s="18">
        <v>1980</v>
      </c>
      <c r="C168" s="18" t="s">
        <v>436</v>
      </c>
      <c r="D168" s="17" t="s">
        <v>281</v>
      </c>
      <c r="E168" s="22" t="s">
        <v>14</v>
      </c>
      <c r="F168" s="18" t="s">
        <v>111</v>
      </c>
      <c r="G168" s="18" t="s">
        <v>112</v>
      </c>
      <c r="H168" s="17" t="s">
        <v>34</v>
      </c>
      <c r="I168" s="26">
        <v>221567.06630000001</v>
      </c>
    </row>
    <row r="169" spans="1:9" x14ac:dyDescent="0.2">
      <c r="A169" s="17" t="s">
        <v>765</v>
      </c>
      <c r="B169" s="18">
        <v>1919</v>
      </c>
      <c r="C169" s="18" t="s">
        <v>766</v>
      </c>
      <c r="D169" s="17" t="s">
        <v>439</v>
      </c>
      <c r="E169" s="22" t="s">
        <v>14</v>
      </c>
      <c r="F169" s="18" t="s">
        <v>45</v>
      </c>
      <c r="G169" s="18" t="s">
        <v>46</v>
      </c>
      <c r="H169" s="17" t="s">
        <v>440</v>
      </c>
      <c r="I169" s="26">
        <v>96160.952990000005</v>
      </c>
    </row>
    <row r="170" spans="1:9" x14ac:dyDescent="0.2">
      <c r="A170" s="17" t="s">
        <v>437</v>
      </c>
      <c r="B170" s="18">
        <v>1984</v>
      </c>
      <c r="C170" s="18" t="s">
        <v>438</v>
      </c>
      <c r="D170" s="17" t="s">
        <v>439</v>
      </c>
      <c r="E170" s="22" t="s">
        <v>14</v>
      </c>
      <c r="F170" s="18" t="s">
        <v>111</v>
      </c>
      <c r="G170" s="18" t="s">
        <v>112</v>
      </c>
      <c r="H170" s="17" t="s">
        <v>440</v>
      </c>
      <c r="I170" s="26">
        <v>3275206</v>
      </c>
    </row>
    <row r="171" spans="1:9" x14ac:dyDescent="0.2">
      <c r="A171" s="17" t="s">
        <v>441</v>
      </c>
      <c r="B171" s="18">
        <v>1992</v>
      </c>
      <c r="C171" s="18" t="s">
        <v>442</v>
      </c>
      <c r="D171" s="17" t="s">
        <v>281</v>
      </c>
      <c r="E171" s="22" t="s">
        <v>14</v>
      </c>
      <c r="F171" s="18" t="s">
        <v>111</v>
      </c>
      <c r="G171" s="18" t="s">
        <v>112</v>
      </c>
      <c r="H171" s="17" t="s">
        <v>34</v>
      </c>
      <c r="I171" s="26">
        <v>2495301.72505</v>
      </c>
    </row>
    <row r="172" spans="1:9" x14ac:dyDescent="0.2">
      <c r="A172" s="17" t="s">
        <v>443</v>
      </c>
      <c r="B172" s="18">
        <v>1963</v>
      </c>
      <c r="C172" s="18" t="s">
        <v>444</v>
      </c>
      <c r="D172" s="17" t="s">
        <v>439</v>
      </c>
      <c r="E172" s="22" t="s">
        <v>14</v>
      </c>
      <c r="F172" s="18" t="s">
        <v>111</v>
      </c>
      <c r="G172" s="18" t="s">
        <v>112</v>
      </c>
      <c r="H172" s="17" t="s">
        <v>440</v>
      </c>
      <c r="I172" s="26">
        <v>10250509.872810001</v>
      </c>
    </row>
    <row r="173" spans="1:9" x14ac:dyDescent="0.2">
      <c r="A173" s="17" t="s">
        <v>445</v>
      </c>
      <c r="B173" s="18">
        <v>1926</v>
      </c>
      <c r="C173" s="18" t="s">
        <v>446</v>
      </c>
      <c r="D173" s="17" t="s">
        <v>439</v>
      </c>
      <c r="E173" s="22" t="s">
        <v>14</v>
      </c>
      <c r="F173" s="18" t="s">
        <v>111</v>
      </c>
      <c r="G173" s="18" t="s">
        <v>112</v>
      </c>
      <c r="H173" s="17" t="s">
        <v>440</v>
      </c>
      <c r="I173" s="26">
        <v>4410055.3591</v>
      </c>
    </row>
    <row r="174" spans="1:9" x14ac:dyDescent="0.2">
      <c r="A174" s="17" t="s">
        <v>447</v>
      </c>
      <c r="B174" s="18">
        <v>1989</v>
      </c>
      <c r="C174" s="18" t="s">
        <v>448</v>
      </c>
      <c r="D174" s="17" t="s">
        <v>307</v>
      </c>
      <c r="E174" s="22" t="s">
        <v>14</v>
      </c>
      <c r="F174" s="18" t="s">
        <v>45</v>
      </c>
      <c r="G174" s="18" t="s">
        <v>46</v>
      </c>
      <c r="H174" s="17" t="s">
        <v>34</v>
      </c>
      <c r="I174" s="26">
        <v>584451.64573999995</v>
      </c>
    </row>
    <row r="175" spans="1:9" x14ac:dyDescent="0.2">
      <c r="A175" s="17" t="s">
        <v>767</v>
      </c>
      <c r="B175" s="18">
        <v>1989</v>
      </c>
      <c r="C175" s="18" t="s">
        <v>768</v>
      </c>
      <c r="D175" s="17" t="s">
        <v>281</v>
      </c>
      <c r="E175" s="22" t="s">
        <v>53</v>
      </c>
      <c r="F175" s="18" t="s">
        <v>111</v>
      </c>
      <c r="G175" s="18" t="s">
        <v>112</v>
      </c>
      <c r="H175" s="17" t="s">
        <v>34</v>
      </c>
      <c r="I175" s="26">
        <v>6714601.3589199996</v>
      </c>
    </row>
    <row r="176" spans="1:9" x14ac:dyDescent="0.2">
      <c r="A176" s="17" t="s">
        <v>449</v>
      </c>
      <c r="B176" s="18">
        <v>1988</v>
      </c>
      <c r="C176" s="18" t="s">
        <v>450</v>
      </c>
      <c r="D176" s="17" t="s">
        <v>281</v>
      </c>
      <c r="E176" s="22" t="s">
        <v>14</v>
      </c>
      <c r="F176" s="18" t="s">
        <v>111</v>
      </c>
      <c r="G176" s="18" t="s">
        <v>112</v>
      </c>
      <c r="H176" s="17" t="s">
        <v>34</v>
      </c>
      <c r="I176" s="26">
        <v>308275.01788</v>
      </c>
    </row>
    <row r="177" spans="1:9" x14ac:dyDescent="0.2">
      <c r="A177" s="17" t="s">
        <v>451</v>
      </c>
      <c r="B177" s="18">
        <v>1988</v>
      </c>
      <c r="C177" s="18" t="s">
        <v>452</v>
      </c>
      <c r="D177" s="17" t="s">
        <v>281</v>
      </c>
      <c r="E177" s="22" t="s">
        <v>14</v>
      </c>
      <c r="F177" s="18" t="s">
        <v>45</v>
      </c>
      <c r="G177" s="18" t="s">
        <v>46</v>
      </c>
      <c r="H177" s="17" t="s">
        <v>34</v>
      </c>
      <c r="I177" s="26">
        <v>1931904</v>
      </c>
    </row>
    <row r="178" spans="1:9" x14ac:dyDescent="0.2">
      <c r="A178" s="17" t="s">
        <v>453</v>
      </c>
      <c r="B178" s="18">
        <v>1913</v>
      </c>
      <c r="C178" s="18" t="s">
        <v>454</v>
      </c>
      <c r="D178" s="17" t="s">
        <v>13</v>
      </c>
      <c r="E178" s="22" t="s">
        <v>14</v>
      </c>
      <c r="F178" s="18" t="s">
        <v>122</v>
      </c>
      <c r="G178" s="18" t="s">
        <v>123</v>
      </c>
      <c r="H178" s="17" t="s">
        <v>17</v>
      </c>
      <c r="I178" s="26">
        <v>22928867.124159999</v>
      </c>
    </row>
    <row r="179" spans="1:9" x14ac:dyDescent="0.2">
      <c r="A179" s="17" t="s">
        <v>455</v>
      </c>
      <c r="B179" s="18">
        <v>1986</v>
      </c>
      <c r="C179" s="18" t="s">
        <v>456</v>
      </c>
      <c r="D179" s="17" t="s">
        <v>281</v>
      </c>
      <c r="E179" s="22" t="s">
        <v>14</v>
      </c>
      <c r="F179" s="18" t="s">
        <v>45</v>
      </c>
      <c r="G179" s="18" t="s">
        <v>46</v>
      </c>
      <c r="H179" s="17" t="s">
        <v>34</v>
      </c>
      <c r="I179" s="26">
        <v>416305.16918999999</v>
      </c>
    </row>
    <row r="180" spans="1:9" x14ac:dyDescent="0.2">
      <c r="A180" s="17" t="s">
        <v>457</v>
      </c>
      <c r="B180" s="18">
        <v>1985</v>
      </c>
      <c r="C180" s="18" t="s">
        <v>458</v>
      </c>
      <c r="D180" s="17" t="s">
        <v>281</v>
      </c>
      <c r="E180" s="22" t="s">
        <v>14</v>
      </c>
      <c r="F180" s="18" t="s">
        <v>111</v>
      </c>
      <c r="G180" s="18" t="s">
        <v>112</v>
      </c>
      <c r="H180" s="17" t="s">
        <v>34</v>
      </c>
      <c r="I180" s="26">
        <v>725445.32938999997</v>
      </c>
    </row>
    <row r="181" spans="1:9" x14ac:dyDescent="0.2">
      <c r="A181" s="17" t="s">
        <v>459</v>
      </c>
      <c r="B181" s="18">
        <v>1976</v>
      </c>
      <c r="C181" s="18" t="s">
        <v>460</v>
      </c>
      <c r="D181" s="17" t="s">
        <v>307</v>
      </c>
      <c r="E181" s="22" t="s">
        <v>14</v>
      </c>
      <c r="F181" s="18" t="s">
        <v>45</v>
      </c>
      <c r="G181" s="18" t="s">
        <v>46</v>
      </c>
      <c r="H181" s="17" t="s">
        <v>34</v>
      </c>
      <c r="I181" s="26">
        <v>426263.59172999999</v>
      </c>
    </row>
    <row r="182" spans="1:9" x14ac:dyDescent="0.2">
      <c r="A182" s="17" t="s">
        <v>769</v>
      </c>
      <c r="B182" s="18">
        <v>1987</v>
      </c>
      <c r="C182" s="18" t="s">
        <v>770</v>
      </c>
      <c r="D182" s="17" t="s">
        <v>307</v>
      </c>
      <c r="E182" s="22" t="s">
        <v>14</v>
      </c>
      <c r="F182" s="18" t="s">
        <v>337</v>
      </c>
      <c r="G182" s="18" t="s">
        <v>87</v>
      </c>
      <c r="H182" s="17" t="s">
        <v>34</v>
      </c>
      <c r="I182" s="26">
        <v>47353</v>
      </c>
    </row>
    <row r="183" spans="1:9" x14ac:dyDescent="0.2">
      <c r="A183" s="17" t="s">
        <v>461</v>
      </c>
      <c r="B183" s="18">
        <v>1987</v>
      </c>
      <c r="C183" s="18" t="s">
        <v>462</v>
      </c>
      <c r="D183" s="17" t="s">
        <v>281</v>
      </c>
      <c r="E183" s="22" t="s">
        <v>14</v>
      </c>
      <c r="F183" s="18" t="s">
        <v>45</v>
      </c>
      <c r="G183" s="18" t="s">
        <v>46</v>
      </c>
      <c r="H183" s="17" t="s">
        <v>34</v>
      </c>
      <c r="I183" s="26">
        <v>587527</v>
      </c>
    </row>
    <row r="184" spans="1:9" x14ac:dyDescent="0.2">
      <c r="A184" s="17" t="s">
        <v>463</v>
      </c>
      <c r="B184" s="18">
        <v>1988</v>
      </c>
      <c r="C184" s="18" t="s">
        <v>464</v>
      </c>
      <c r="D184" s="17" t="s">
        <v>281</v>
      </c>
      <c r="E184" s="22" t="s">
        <v>53</v>
      </c>
      <c r="F184" s="18" t="s">
        <v>45</v>
      </c>
      <c r="G184" s="18" t="s">
        <v>46</v>
      </c>
      <c r="H184" s="17" t="s">
        <v>34</v>
      </c>
      <c r="I184" s="26">
        <v>29441089.453256</v>
      </c>
    </row>
    <row r="185" spans="1:9" x14ac:dyDescent="0.2">
      <c r="A185" s="17" t="s">
        <v>465</v>
      </c>
      <c r="B185" s="18">
        <v>1968</v>
      </c>
      <c r="C185" s="18" t="s">
        <v>466</v>
      </c>
      <c r="D185" s="17" t="s">
        <v>307</v>
      </c>
      <c r="E185" s="22" t="s">
        <v>14</v>
      </c>
      <c r="F185" s="18" t="s">
        <v>24</v>
      </c>
      <c r="G185" s="18" t="s">
        <v>25</v>
      </c>
      <c r="H185" s="17" t="s">
        <v>34</v>
      </c>
      <c r="I185" s="26">
        <v>1773089.3417499999</v>
      </c>
    </row>
    <row r="186" spans="1:9" x14ac:dyDescent="0.2">
      <c r="A186" s="17" t="s">
        <v>467</v>
      </c>
      <c r="B186" s="18">
        <v>1987</v>
      </c>
      <c r="C186" s="18" t="s">
        <v>468</v>
      </c>
      <c r="D186" s="17" t="s">
        <v>281</v>
      </c>
      <c r="E186" s="22" t="s">
        <v>14</v>
      </c>
      <c r="F186" s="18" t="s">
        <v>45</v>
      </c>
      <c r="G186" s="18" t="s">
        <v>46</v>
      </c>
      <c r="H186" s="17" t="s">
        <v>34</v>
      </c>
      <c r="I186" s="26">
        <v>7984794.5835100003</v>
      </c>
    </row>
    <row r="187" spans="1:9" x14ac:dyDescent="0.2">
      <c r="A187" s="17" t="s">
        <v>469</v>
      </c>
      <c r="B187" s="18">
        <v>1959</v>
      </c>
      <c r="C187" s="18" t="s">
        <v>470</v>
      </c>
      <c r="D187" s="17" t="s">
        <v>281</v>
      </c>
      <c r="E187" s="22" t="s">
        <v>14</v>
      </c>
      <c r="F187" s="18" t="s">
        <v>111</v>
      </c>
      <c r="G187" s="18" t="s">
        <v>112</v>
      </c>
      <c r="H187" s="17" t="s">
        <v>34</v>
      </c>
      <c r="I187" s="26">
        <v>404322.4</v>
      </c>
    </row>
    <row r="188" spans="1:9" x14ac:dyDescent="0.2">
      <c r="A188" s="17" t="s">
        <v>471</v>
      </c>
      <c r="B188" s="18">
        <v>1988</v>
      </c>
      <c r="C188" s="18" t="s">
        <v>472</v>
      </c>
      <c r="D188" s="17" t="s">
        <v>307</v>
      </c>
      <c r="E188" s="22" t="s">
        <v>14</v>
      </c>
      <c r="F188" s="18" t="s">
        <v>45</v>
      </c>
      <c r="G188" s="18" t="s">
        <v>46</v>
      </c>
      <c r="H188" s="17" t="s">
        <v>34</v>
      </c>
      <c r="I188" s="26">
        <v>124985.129</v>
      </c>
    </row>
    <row r="189" spans="1:9" x14ac:dyDescent="0.2">
      <c r="A189" s="17" t="s">
        <v>473</v>
      </c>
      <c r="B189" s="18">
        <v>1982</v>
      </c>
      <c r="C189" s="18" t="s">
        <v>474</v>
      </c>
      <c r="D189" s="17" t="s">
        <v>281</v>
      </c>
      <c r="E189" s="22" t="s">
        <v>14</v>
      </c>
      <c r="F189" s="18" t="s">
        <v>45</v>
      </c>
      <c r="G189" s="18" t="s">
        <v>46</v>
      </c>
      <c r="H189" s="17" t="s">
        <v>34</v>
      </c>
      <c r="I189" s="26">
        <v>399823.34417</v>
      </c>
    </row>
    <row r="190" spans="1:9" x14ac:dyDescent="0.2">
      <c r="A190" s="17" t="s">
        <v>475</v>
      </c>
      <c r="B190" s="18">
        <v>1988</v>
      </c>
      <c r="C190" s="18" t="s">
        <v>476</v>
      </c>
      <c r="D190" s="17" t="s">
        <v>281</v>
      </c>
      <c r="E190" s="22" t="s">
        <v>14</v>
      </c>
      <c r="F190" s="18" t="s">
        <v>111</v>
      </c>
      <c r="G190" s="18" t="s">
        <v>112</v>
      </c>
      <c r="H190" s="17" t="s">
        <v>34</v>
      </c>
      <c r="I190" s="26">
        <v>810549.73499000003</v>
      </c>
    </row>
    <row r="191" spans="1:9" x14ac:dyDescent="0.2">
      <c r="A191" s="17" t="s">
        <v>477</v>
      </c>
      <c r="B191" s="18">
        <v>2000</v>
      </c>
      <c r="C191" s="18" t="s">
        <v>478</v>
      </c>
      <c r="D191" s="17" t="s">
        <v>281</v>
      </c>
      <c r="E191" s="22" t="s">
        <v>14</v>
      </c>
      <c r="F191" s="18" t="s">
        <v>111</v>
      </c>
      <c r="G191" s="18" t="s">
        <v>112</v>
      </c>
      <c r="H191" s="17" t="s">
        <v>34</v>
      </c>
      <c r="I191" s="26">
        <v>195539.31352</v>
      </c>
    </row>
    <row r="192" spans="1:9" x14ac:dyDescent="0.2">
      <c r="A192" s="17" t="s">
        <v>479</v>
      </c>
      <c r="B192" s="18">
        <v>1989</v>
      </c>
      <c r="C192" s="18" t="s">
        <v>480</v>
      </c>
      <c r="D192" s="17" t="s">
        <v>307</v>
      </c>
      <c r="E192" s="22" t="s">
        <v>14</v>
      </c>
      <c r="F192" s="18" t="s">
        <v>111</v>
      </c>
      <c r="G192" s="18" t="s">
        <v>112</v>
      </c>
      <c r="H192" s="17" t="s">
        <v>34</v>
      </c>
      <c r="I192" s="26">
        <v>321380.30812</v>
      </c>
    </row>
    <row r="193" spans="1:9" x14ac:dyDescent="0.2">
      <c r="A193" s="17" t="s">
        <v>481</v>
      </c>
      <c r="B193" s="18">
        <v>1957</v>
      </c>
      <c r="C193" s="18" t="s">
        <v>482</v>
      </c>
      <c r="D193" s="17" t="s">
        <v>281</v>
      </c>
      <c r="E193" s="22" t="s">
        <v>53</v>
      </c>
      <c r="F193" s="18" t="s">
        <v>45</v>
      </c>
      <c r="G193" s="18" t="s">
        <v>46</v>
      </c>
      <c r="H193" s="17" t="s">
        <v>34</v>
      </c>
      <c r="I193" s="26">
        <v>20043764.122200999</v>
      </c>
    </row>
    <row r="194" spans="1:9" x14ac:dyDescent="0.2">
      <c r="A194" s="17" t="s">
        <v>483</v>
      </c>
      <c r="B194" s="18">
        <v>1990</v>
      </c>
      <c r="C194" s="18" t="s">
        <v>484</v>
      </c>
      <c r="D194" s="17" t="s">
        <v>439</v>
      </c>
      <c r="E194" s="22" t="s">
        <v>14</v>
      </c>
      <c r="F194" s="18" t="s">
        <v>111</v>
      </c>
      <c r="G194" s="18" t="s">
        <v>112</v>
      </c>
      <c r="H194" s="17" t="s">
        <v>440</v>
      </c>
      <c r="I194" s="26">
        <v>68191.671059999993</v>
      </c>
    </row>
    <row r="195" spans="1:9" x14ac:dyDescent="0.2">
      <c r="A195" s="17" t="s">
        <v>485</v>
      </c>
      <c r="B195" s="18">
        <v>1989</v>
      </c>
      <c r="C195" s="18" t="s">
        <v>486</v>
      </c>
      <c r="D195" s="17" t="s">
        <v>304</v>
      </c>
      <c r="E195" s="22" t="s">
        <v>14</v>
      </c>
      <c r="F195" s="18" t="s">
        <v>487</v>
      </c>
      <c r="G195" s="18" t="s">
        <v>96</v>
      </c>
      <c r="H195" s="17" t="s">
        <v>34</v>
      </c>
      <c r="I195" s="26">
        <v>1585978</v>
      </c>
    </row>
    <row r="196" spans="1:9" x14ac:dyDescent="0.2">
      <c r="A196" s="17" t="s">
        <v>488</v>
      </c>
      <c r="B196" s="18">
        <v>1991</v>
      </c>
      <c r="C196" s="18" t="s">
        <v>489</v>
      </c>
      <c r="D196" s="17" t="s">
        <v>307</v>
      </c>
      <c r="E196" s="22" t="s">
        <v>14</v>
      </c>
      <c r="F196" s="18" t="s">
        <v>24</v>
      </c>
      <c r="G196" s="18" t="s">
        <v>25</v>
      </c>
      <c r="H196" s="17" t="s">
        <v>34</v>
      </c>
      <c r="I196" s="26">
        <v>88561.125069999995</v>
      </c>
    </row>
    <row r="197" spans="1:9" x14ac:dyDescent="0.2">
      <c r="A197" s="17" t="s">
        <v>490</v>
      </c>
      <c r="B197" s="18">
        <v>1990</v>
      </c>
      <c r="C197" s="18" t="s">
        <v>491</v>
      </c>
      <c r="D197" s="17" t="s">
        <v>281</v>
      </c>
      <c r="E197" s="22" t="s">
        <v>14</v>
      </c>
      <c r="F197" s="18" t="s">
        <v>45</v>
      </c>
      <c r="G197" s="18" t="s">
        <v>46</v>
      </c>
      <c r="H197" s="17" t="s">
        <v>34</v>
      </c>
      <c r="I197" s="26">
        <v>655943.04428999999</v>
      </c>
    </row>
    <row r="198" spans="1:9" x14ac:dyDescent="0.2">
      <c r="A198" s="17" t="s">
        <v>492</v>
      </c>
      <c r="B198" s="18">
        <v>1991</v>
      </c>
      <c r="C198" s="18" t="s">
        <v>493</v>
      </c>
      <c r="D198" s="17" t="s">
        <v>307</v>
      </c>
      <c r="E198" s="22" t="s">
        <v>14</v>
      </c>
      <c r="F198" s="18" t="s">
        <v>45</v>
      </c>
      <c r="G198" s="18" t="s">
        <v>46</v>
      </c>
      <c r="H198" s="17" t="s">
        <v>34</v>
      </c>
      <c r="I198" s="26">
        <v>2021635.1189999999</v>
      </c>
    </row>
    <row r="199" spans="1:9" x14ac:dyDescent="0.2">
      <c r="A199" s="17" t="s">
        <v>771</v>
      </c>
      <c r="B199" s="18">
        <v>1991</v>
      </c>
      <c r="C199" s="18" t="s">
        <v>772</v>
      </c>
      <c r="D199" s="17" t="s">
        <v>439</v>
      </c>
      <c r="E199" s="22" t="s">
        <v>14</v>
      </c>
      <c r="F199" s="18" t="s">
        <v>45</v>
      </c>
      <c r="G199" s="18" t="s">
        <v>46</v>
      </c>
      <c r="H199" s="17" t="s">
        <v>440</v>
      </c>
      <c r="I199" s="26">
        <v>243552</v>
      </c>
    </row>
    <row r="200" spans="1:9" x14ac:dyDescent="0.2">
      <c r="A200" s="17" t="s">
        <v>494</v>
      </c>
      <c r="B200" s="18">
        <v>1992</v>
      </c>
      <c r="C200" s="18" t="s">
        <v>495</v>
      </c>
      <c r="D200" s="17" t="s">
        <v>307</v>
      </c>
      <c r="E200" s="22" t="s">
        <v>14</v>
      </c>
      <c r="F200" s="18" t="s">
        <v>32</v>
      </c>
      <c r="G200" s="18" t="s">
        <v>33</v>
      </c>
      <c r="H200" s="17" t="s">
        <v>34</v>
      </c>
      <c r="I200" s="26">
        <v>272371.95906999998</v>
      </c>
    </row>
    <row r="201" spans="1:9" x14ac:dyDescent="0.2">
      <c r="A201" s="17" t="s">
        <v>496</v>
      </c>
      <c r="B201" s="18">
        <v>1992</v>
      </c>
      <c r="C201" s="18" t="s">
        <v>497</v>
      </c>
      <c r="D201" s="17" t="s">
        <v>281</v>
      </c>
      <c r="E201" s="22" t="s">
        <v>14</v>
      </c>
      <c r="F201" s="18" t="s">
        <v>111</v>
      </c>
      <c r="G201" s="18" t="s">
        <v>112</v>
      </c>
      <c r="H201" s="17" t="s">
        <v>34</v>
      </c>
      <c r="I201" s="26">
        <v>689813.11348139995</v>
      </c>
    </row>
    <row r="202" spans="1:9" x14ac:dyDescent="0.2">
      <c r="A202" s="17" t="s">
        <v>498</v>
      </c>
      <c r="B202" s="18">
        <v>1993</v>
      </c>
      <c r="C202" s="18" t="s">
        <v>499</v>
      </c>
      <c r="D202" s="17" t="s">
        <v>307</v>
      </c>
      <c r="E202" s="22" t="s">
        <v>14</v>
      </c>
      <c r="F202" s="18" t="s">
        <v>500</v>
      </c>
      <c r="G202" s="18" t="s">
        <v>112</v>
      </c>
      <c r="H202" s="17" t="s">
        <v>34</v>
      </c>
      <c r="I202" s="26">
        <v>273462</v>
      </c>
    </row>
    <row r="203" spans="1:9" x14ac:dyDescent="0.2">
      <c r="A203" s="17" t="s">
        <v>501</v>
      </c>
      <c r="B203" s="18">
        <v>1994</v>
      </c>
      <c r="C203" s="18" t="s">
        <v>502</v>
      </c>
      <c r="D203" s="17" t="s">
        <v>281</v>
      </c>
      <c r="E203" s="22" t="s">
        <v>14</v>
      </c>
      <c r="F203" s="18" t="s">
        <v>45</v>
      </c>
      <c r="G203" s="18" t="s">
        <v>46</v>
      </c>
      <c r="H203" s="17" t="s">
        <v>34</v>
      </c>
      <c r="I203" s="26">
        <v>939710.90393999999</v>
      </c>
    </row>
    <row r="204" spans="1:9" x14ac:dyDescent="0.2">
      <c r="A204" s="17" t="s">
        <v>503</v>
      </c>
      <c r="B204" s="18">
        <v>1994</v>
      </c>
      <c r="C204" s="18" t="s">
        <v>504</v>
      </c>
      <c r="D204" s="17" t="s">
        <v>307</v>
      </c>
      <c r="E204" s="22" t="s">
        <v>14</v>
      </c>
      <c r="F204" s="18" t="s">
        <v>312</v>
      </c>
      <c r="G204" s="18" t="s">
        <v>29</v>
      </c>
      <c r="H204" s="17" t="s">
        <v>34</v>
      </c>
      <c r="I204" s="26">
        <v>258096</v>
      </c>
    </row>
    <row r="205" spans="1:9" x14ac:dyDescent="0.2">
      <c r="A205" s="17" t="s">
        <v>505</v>
      </c>
      <c r="B205" s="18">
        <v>1995</v>
      </c>
      <c r="C205" s="18" t="s">
        <v>506</v>
      </c>
      <c r="D205" s="17" t="s">
        <v>281</v>
      </c>
      <c r="E205" s="22" t="s">
        <v>53</v>
      </c>
      <c r="F205" s="18" t="s">
        <v>312</v>
      </c>
      <c r="G205" s="18" t="s">
        <v>29</v>
      </c>
      <c r="H205" s="17" t="s">
        <v>34</v>
      </c>
      <c r="I205" s="26">
        <v>4368509.8422600003</v>
      </c>
    </row>
    <row r="206" spans="1:9" x14ac:dyDescent="0.2">
      <c r="A206" s="17" t="s">
        <v>507</v>
      </c>
      <c r="B206" s="18">
        <v>1995</v>
      </c>
      <c r="C206" s="18" t="s">
        <v>508</v>
      </c>
      <c r="D206" s="17" t="s">
        <v>281</v>
      </c>
      <c r="E206" s="22" t="s">
        <v>14</v>
      </c>
      <c r="F206" s="18" t="s">
        <v>111</v>
      </c>
      <c r="G206" s="18" t="s">
        <v>112</v>
      </c>
      <c r="H206" s="17" t="s">
        <v>34</v>
      </c>
      <c r="I206" s="26">
        <v>341160.42559</v>
      </c>
    </row>
    <row r="207" spans="1:9" x14ac:dyDescent="0.2">
      <c r="A207" s="17" t="s">
        <v>509</v>
      </c>
      <c r="B207" s="18">
        <v>1995</v>
      </c>
      <c r="C207" s="18" t="s">
        <v>510</v>
      </c>
      <c r="D207" s="17" t="s">
        <v>281</v>
      </c>
      <c r="E207" s="22" t="s">
        <v>14</v>
      </c>
      <c r="F207" s="18" t="s">
        <v>111</v>
      </c>
      <c r="G207" s="18" t="s">
        <v>112</v>
      </c>
      <c r="H207" s="17" t="s">
        <v>34</v>
      </c>
      <c r="I207" s="26">
        <v>270684.14718000003</v>
      </c>
    </row>
    <row r="208" spans="1:9" x14ac:dyDescent="0.2">
      <c r="A208" s="17" t="s">
        <v>511</v>
      </c>
      <c r="B208" s="18">
        <v>1995</v>
      </c>
      <c r="C208" s="18" t="s">
        <v>512</v>
      </c>
      <c r="D208" s="17" t="s">
        <v>307</v>
      </c>
      <c r="E208" s="22" t="s">
        <v>14</v>
      </c>
      <c r="F208" s="18" t="s">
        <v>45</v>
      </c>
      <c r="G208" s="18" t="s">
        <v>46</v>
      </c>
      <c r="H208" s="17" t="s">
        <v>34</v>
      </c>
      <c r="I208" s="26">
        <v>1788518.6892880001</v>
      </c>
    </row>
    <row r="209" spans="1:9" x14ac:dyDescent="0.2">
      <c r="A209" s="17" t="s">
        <v>513</v>
      </c>
      <c r="B209" s="18">
        <v>1996</v>
      </c>
      <c r="C209" s="18" t="s">
        <v>514</v>
      </c>
      <c r="D209" s="17" t="s">
        <v>281</v>
      </c>
      <c r="E209" s="22" t="s">
        <v>14</v>
      </c>
      <c r="F209" s="18" t="s">
        <v>111</v>
      </c>
      <c r="G209" s="18" t="s">
        <v>112</v>
      </c>
      <c r="H209" s="17" t="s">
        <v>34</v>
      </c>
      <c r="I209" s="26">
        <v>239425.45793999999</v>
      </c>
    </row>
    <row r="210" spans="1:9" x14ac:dyDescent="0.2">
      <c r="A210" s="17" t="s">
        <v>515</v>
      </c>
      <c r="B210" s="18">
        <v>1996</v>
      </c>
      <c r="C210" s="18" t="s">
        <v>516</v>
      </c>
      <c r="D210" s="17" t="s">
        <v>281</v>
      </c>
      <c r="E210" s="22" t="s">
        <v>14</v>
      </c>
      <c r="F210" s="18" t="s">
        <v>111</v>
      </c>
      <c r="G210" s="18" t="s">
        <v>112</v>
      </c>
      <c r="H210" s="17" t="s">
        <v>34</v>
      </c>
      <c r="I210" s="26">
        <v>72565.5</v>
      </c>
    </row>
    <row r="211" spans="1:9" x14ac:dyDescent="0.2">
      <c r="A211" s="17" t="s">
        <v>517</v>
      </c>
      <c r="B211" s="18">
        <v>1997</v>
      </c>
      <c r="C211" s="18" t="s">
        <v>518</v>
      </c>
      <c r="D211" s="17" t="s">
        <v>281</v>
      </c>
      <c r="E211" s="22" t="s">
        <v>14</v>
      </c>
      <c r="F211" s="18" t="s">
        <v>519</v>
      </c>
      <c r="G211" s="18" t="s">
        <v>75</v>
      </c>
      <c r="H211" s="17" t="s">
        <v>34</v>
      </c>
      <c r="I211" s="26">
        <v>287005</v>
      </c>
    </row>
    <row r="212" spans="1:9" x14ac:dyDescent="0.2">
      <c r="A212" s="17" t="s">
        <v>520</v>
      </c>
      <c r="B212" s="18">
        <v>1988</v>
      </c>
      <c r="C212" s="18" t="s">
        <v>521</v>
      </c>
      <c r="D212" s="17" t="s">
        <v>281</v>
      </c>
      <c r="E212" s="22" t="s">
        <v>14</v>
      </c>
      <c r="F212" s="18" t="s">
        <v>111</v>
      </c>
      <c r="G212" s="18" t="s">
        <v>112</v>
      </c>
      <c r="H212" s="17" t="s">
        <v>34</v>
      </c>
      <c r="I212" s="26">
        <v>691157.59970000002</v>
      </c>
    </row>
    <row r="213" spans="1:9" x14ac:dyDescent="0.2">
      <c r="A213" s="17" t="s">
        <v>522</v>
      </c>
      <c r="B213" s="18">
        <v>1997</v>
      </c>
      <c r="C213" s="18" t="s">
        <v>523</v>
      </c>
      <c r="D213" s="17" t="s">
        <v>439</v>
      </c>
      <c r="E213" s="22" t="s">
        <v>14</v>
      </c>
      <c r="F213" s="18" t="s">
        <v>74</v>
      </c>
      <c r="G213" s="18" t="s">
        <v>75</v>
      </c>
      <c r="H213" s="17" t="s">
        <v>440</v>
      </c>
      <c r="I213" s="26">
        <v>559956</v>
      </c>
    </row>
    <row r="214" spans="1:9" x14ac:dyDescent="0.2">
      <c r="A214" s="17" t="s">
        <v>524</v>
      </c>
      <c r="B214" s="18">
        <v>1997</v>
      </c>
      <c r="C214" s="18" t="s">
        <v>525</v>
      </c>
      <c r="D214" s="17" t="s">
        <v>307</v>
      </c>
      <c r="E214" s="22" t="s">
        <v>14</v>
      </c>
      <c r="F214" s="18" t="s">
        <v>45</v>
      </c>
      <c r="G214" s="18" t="s">
        <v>46</v>
      </c>
      <c r="H214" s="17" t="s">
        <v>34</v>
      </c>
      <c r="I214" s="26">
        <v>587555.21158</v>
      </c>
    </row>
    <row r="215" spans="1:9" x14ac:dyDescent="0.2">
      <c r="A215" s="17" t="s">
        <v>526</v>
      </c>
      <c r="B215" s="18">
        <v>1994</v>
      </c>
      <c r="C215" s="18" t="s">
        <v>527</v>
      </c>
      <c r="D215" s="17" t="s">
        <v>281</v>
      </c>
      <c r="E215" s="22" t="s">
        <v>14</v>
      </c>
      <c r="F215" s="18" t="s">
        <v>107</v>
      </c>
      <c r="G215" s="18" t="s">
        <v>108</v>
      </c>
      <c r="H215" s="17" t="s">
        <v>34</v>
      </c>
      <c r="I215" s="26">
        <v>194974</v>
      </c>
    </row>
    <row r="216" spans="1:9" x14ac:dyDescent="0.2">
      <c r="A216" s="17" t="s">
        <v>528</v>
      </c>
      <c r="B216" s="18">
        <v>1998</v>
      </c>
      <c r="C216" s="18" t="s">
        <v>529</v>
      </c>
      <c r="D216" s="17" t="s">
        <v>307</v>
      </c>
      <c r="E216" s="22" t="s">
        <v>14</v>
      </c>
      <c r="F216" s="18" t="s">
        <v>312</v>
      </c>
      <c r="G216" s="18" t="s">
        <v>29</v>
      </c>
      <c r="H216" s="17" t="s">
        <v>34</v>
      </c>
      <c r="I216" s="26">
        <v>764265.27153999999</v>
      </c>
    </row>
    <row r="217" spans="1:9" x14ac:dyDescent="0.2">
      <c r="A217" s="17" t="s">
        <v>530</v>
      </c>
      <c r="B217" s="18">
        <v>1998</v>
      </c>
      <c r="C217" s="18" t="s">
        <v>531</v>
      </c>
      <c r="D217" s="17" t="s">
        <v>348</v>
      </c>
      <c r="E217" s="22" t="s">
        <v>14</v>
      </c>
      <c r="F217" s="18" t="s">
        <v>62</v>
      </c>
      <c r="G217" s="18" t="s">
        <v>63</v>
      </c>
      <c r="H217" s="17" t="s">
        <v>532</v>
      </c>
      <c r="I217" s="26" t="s">
        <v>14</v>
      </c>
    </row>
    <row r="218" spans="1:9" x14ac:dyDescent="0.2">
      <c r="A218" s="17" t="s">
        <v>533</v>
      </c>
      <c r="B218" s="18">
        <v>1999</v>
      </c>
      <c r="C218" s="18" t="s">
        <v>534</v>
      </c>
      <c r="D218" s="17" t="s">
        <v>439</v>
      </c>
      <c r="E218" s="22" t="s">
        <v>14</v>
      </c>
      <c r="F218" s="18" t="s">
        <v>111</v>
      </c>
      <c r="G218" s="18" t="s">
        <v>112</v>
      </c>
      <c r="H218" s="17" t="s">
        <v>440</v>
      </c>
      <c r="I218" s="26">
        <v>16894.06853</v>
      </c>
    </row>
    <row r="219" spans="1:9" x14ac:dyDescent="0.2">
      <c r="A219" s="17" t="s">
        <v>535</v>
      </c>
      <c r="B219" s="18">
        <v>1999</v>
      </c>
      <c r="C219" s="18" t="s">
        <v>536</v>
      </c>
      <c r="D219" s="17" t="s">
        <v>439</v>
      </c>
      <c r="E219" s="22" t="s">
        <v>14</v>
      </c>
      <c r="F219" s="18" t="s">
        <v>111</v>
      </c>
      <c r="G219" s="18" t="s">
        <v>112</v>
      </c>
      <c r="H219" s="17" t="s">
        <v>440</v>
      </c>
      <c r="I219" s="26">
        <v>304969.11643320002</v>
      </c>
    </row>
    <row r="220" spans="1:9" x14ac:dyDescent="0.2">
      <c r="A220" s="17" t="s">
        <v>537</v>
      </c>
      <c r="B220" s="18">
        <v>1999</v>
      </c>
      <c r="C220" s="18" t="s">
        <v>538</v>
      </c>
      <c r="D220" s="17" t="s">
        <v>281</v>
      </c>
      <c r="E220" s="22" t="s">
        <v>14</v>
      </c>
      <c r="F220" s="18" t="s">
        <v>45</v>
      </c>
      <c r="G220" s="18" t="s">
        <v>46</v>
      </c>
      <c r="H220" s="17" t="s">
        <v>34</v>
      </c>
      <c r="I220" s="26">
        <v>647877.14572000003</v>
      </c>
    </row>
    <row r="221" spans="1:9" x14ac:dyDescent="0.2">
      <c r="A221" s="17" t="s">
        <v>539</v>
      </c>
      <c r="B221" s="18">
        <v>1999</v>
      </c>
      <c r="C221" s="18" t="s">
        <v>540</v>
      </c>
      <c r="D221" s="17" t="s">
        <v>281</v>
      </c>
      <c r="E221" s="22" t="s">
        <v>14</v>
      </c>
      <c r="F221" s="18" t="s">
        <v>541</v>
      </c>
      <c r="G221" s="18" t="s">
        <v>112</v>
      </c>
      <c r="H221" s="17" t="s">
        <v>34</v>
      </c>
      <c r="I221" s="26">
        <v>663133.74029999995</v>
      </c>
    </row>
    <row r="222" spans="1:9" x14ac:dyDescent="0.2">
      <c r="A222" s="17" t="s">
        <v>773</v>
      </c>
      <c r="B222" s="18">
        <v>1995</v>
      </c>
      <c r="C222" s="18" t="s">
        <v>774</v>
      </c>
      <c r="D222" s="17" t="s">
        <v>281</v>
      </c>
      <c r="E222" s="22" t="s">
        <v>14</v>
      </c>
      <c r="F222" s="18" t="s">
        <v>111</v>
      </c>
      <c r="G222" s="18" t="s">
        <v>112</v>
      </c>
      <c r="H222" s="17" t="s">
        <v>34</v>
      </c>
      <c r="I222" s="26">
        <v>40602</v>
      </c>
    </row>
    <row r="223" spans="1:9" x14ac:dyDescent="0.2">
      <c r="A223" s="17" t="s">
        <v>542</v>
      </c>
      <c r="B223" s="18">
        <v>2001</v>
      </c>
      <c r="C223" s="18" t="s">
        <v>543</v>
      </c>
      <c r="D223" s="17" t="s">
        <v>281</v>
      </c>
      <c r="E223" s="22" t="s">
        <v>14</v>
      </c>
      <c r="F223" s="18" t="s">
        <v>24</v>
      </c>
      <c r="G223" s="18" t="s">
        <v>25</v>
      </c>
      <c r="H223" s="17" t="s">
        <v>34</v>
      </c>
      <c r="I223" s="26">
        <v>10489450.24282</v>
      </c>
    </row>
    <row r="224" spans="1:9" x14ac:dyDescent="0.2">
      <c r="A224" s="17" t="s">
        <v>544</v>
      </c>
      <c r="B224" s="18">
        <v>1999</v>
      </c>
      <c r="C224" s="18" t="s">
        <v>545</v>
      </c>
      <c r="D224" s="17" t="s">
        <v>281</v>
      </c>
      <c r="E224" s="22" t="s">
        <v>14</v>
      </c>
      <c r="F224" s="18" t="s">
        <v>546</v>
      </c>
      <c r="G224" s="18" t="s">
        <v>46</v>
      </c>
      <c r="H224" s="17" t="s">
        <v>34</v>
      </c>
      <c r="I224" s="26">
        <v>165641.22425999999</v>
      </c>
    </row>
    <row r="225" spans="1:9" x14ac:dyDescent="0.2">
      <c r="A225" s="17" t="s">
        <v>547</v>
      </c>
      <c r="B225" s="18">
        <v>2010</v>
      </c>
      <c r="C225" s="18" t="s">
        <v>548</v>
      </c>
      <c r="D225" s="17" t="s">
        <v>307</v>
      </c>
      <c r="E225" s="22" t="s">
        <v>14</v>
      </c>
      <c r="F225" s="18" t="s">
        <v>45</v>
      </c>
      <c r="G225" s="18" t="s">
        <v>46</v>
      </c>
      <c r="H225" s="17" t="s">
        <v>34</v>
      </c>
      <c r="I225" s="26">
        <v>511532.88905</v>
      </c>
    </row>
    <row r="226" spans="1:9" x14ac:dyDescent="0.2">
      <c r="A226" s="17" t="s">
        <v>549</v>
      </c>
      <c r="B226" s="18">
        <v>1999</v>
      </c>
      <c r="C226" s="18" t="s">
        <v>550</v>
      </c>
      <c r="D226" s="17" t="s">
        <v>281</v>
      </c>
      <c r="E226" s="22" t="s">
        <v>14</v>
      </c>
      <c r="F226" s="18" t="s">
        <v>45</v>
      </c>
      <c r="G226" s="18" t="s">
        <v>46</v>
      </c>
      <c r="H226" s="17" t="s">
        <v>34</v>
      </c>
      <c r="I226" s="26">
        <v>182720</v>
      </c>
    </row>
    <row r="227" spans="1:9" x14ac:dyDescent="0.2">
      <c r="A227" s="17" t="s">
        <v>551</v>
      </c>
      <c r="B227" s="18">
        <v>1999</v>
      </c>
      <c r="C227" s="18" t="s">
        <v>552</v>
      </c>
      <c r="D227" s="17" t="s">
        <v>307</v>
      </c>
      <c r="E227" s="22" t="s">
        <v>14</v>
      </c>
      <c r="F227" s="18" t="s">
        <v>45</v>
      </c>
      <c r="G227" s="18" t="s">
        <v>46</v>
      </c>
      <c r="H227" s="17" t="s">
        <v>34</v>
      </c>
      <c r="I227" s="26">
        <v>1659974.54877</v>
      </c>
    </row>
    <row r="228" spans="1:9" x14ac:dyDescent="0.2">
      <c r="A228" s="17" t="s">
        <v>775</v>
      </c>
      <c r="B228" s="18">
        <v>2000</v>
      </c>
      <c r="C228" s="18" t="s">
        <v>776</v>
      </c>
      <c r="D228" s="17" t="s">
        <v>439</v>
      </c>
      <c r="E228" s="22" t="s">
        <v>14</v>
      </c>
      <c r="F228" s="18" t="s">
        <v>45</v>
      </c>
      <c r="G228" s="18" t="s">
        <v>46</v>
      </c>
      <c r="H228" s="17" t="s">
        <v>440</v>
      </c>
      <c r="I228" s="26">
        <v>351705</v>
      </c>
    </row>
    <row r="229" spans="1:9" x14ac:dyDescent="0.2">
      <c r="A229" s="17" t="s">
        <v>553</v>
      </c>
      <c r="B229" s="18">
        <v>2000</v>
      </c>
      <c r="C229" s="18" t="s">
        <v>554</v>
      </c>
      <c r="D229" s="17" t="s">
        <v>439</v>
      </c>
      <c r="E229" s="22" t="s">
        <v>14</v>
      </c>
      <c r="F229" s="18" t="s">
        <v>111</v>
      </c>
      <c r="G229" s="18" t="s">
        <v>112</v>
      </c>
      <c r="H229" s="17" t="s">
        <v>440</v>
      </c>
      <c r="I229" s="26">
        <v>5314874.0086099999</v>
      </c>
    </row>
    <row r="230" spans="1:9" x14ac:dyDescent="0.2">
      <c r="A230" s="17" t="s">
        <v>555</v>
      </c>
      <c r="B230" s="18">
        <v>1985</v>
      </c>
      <c r="C230" s="18" t="s">
        <v>556</v>
      </c>
      <c r="D230" s="17" t="s">
        <v>281</v>
      </c>
      <c r="E230" s="22" t="s">
        <v>14</v>
      </c>
      <c r="F230" s="18" t="s">
        <v>45</v>
      </c>
      <c r="G230" s="18" t="s">
        <v>46</v>
      </c>
      <c r="H230" s="17" t="s">
        <v>34</v>
      </c>
      <c r="I230" s="26">
        <v>1014767.85139</v>
      </c>
    </row>
    <row r="231" spans="1:9" x14ac:dyDescent="0.2">
      <c r="A231" s="17" t="s">
        <v>557</v>
      </c>
      <c r="B231" s="18">
        <v>2012</v>
      </c>
      <c r="C231" s="18" t="s">
        <v>558</v>
      </c>
      <c r="D231" s="17" t="s">
        <v>281</v>
      </c>
      <c r="E231" s="22" t="s">
        <v>14</v>
      </c>
      <c r="F231" s="18" t="s">
        <v>111</v>
      </c>
      <c r="G231" s="18" t="s">
        <v>112</v>
      </c>
      <c r="H231" s="17" t="s">
        <v>34</v>
      </c>
      <c r="I231" s="26">
        <v>453803.36405999999</v>
      </c>
    </row>
    <row r="232" spans="1:9" x14ac:dyDescent="0.2">
      <c r="A232" s="17" t="s">
        <v>559</v>
      </c>
      <c r="B232" s="18">
        <v>2000</v>
      </c>
      <c r="C232" s="18" t="s">
        <v>560</v>
      </c>
      <c r="D232" s="17" t="s">
        <v>307</v>
      </c>
      <c r="E232" s="22" t="s">
        <v>14</v>
      </c>
      <c r="F232" s="18" t="s">
        <v>111</v>
      </c>
      <c r="G232" s="18" t="s">
        <v>112</v>
      </c>
      <c r="H232" s="17" t="s">
        <v>34</v>
      </c>
      <c r="I232" s="26">
        <v>108808.76184000001</v>
      </c>
    </row>
    <row r="233" spans="1:9" x14ac:dyDescent="0.2">
      <c r="A233" s="17" t="s">
        <v>561</v>
      </c>
      <c r="B233" s="18">
        <v>2000</v>
      </c>
      <c r="C233" s="18" t="s">
        <v>562</v>
      </c>
      <c r="D233" s="17" t="s">
        <v>281</v>
      </c>
      <c r="E233" s="22" t="s">
        <v>14</v>
      </c>
      <c r="F233" s="18" t="s">
        <v>45</v>
      </c>
      <c r="G233" s="18" t="s">
        <v>46</v>
      </c>
      <c r="H233" s="17" t="s">
        <v>34</v>
      </c>
      <c r="I233" s="26">
        <v>5288527.1431999998</v>
      </c>
    </row>
    <row r="234" spans="1:9" x14ac:dyDescent="0.2">
      <c r="A234" s="17" t="s">
        <v>563</v>
      </c>
      <c r="B234" s="18">
        <v>2000</v>
      </c>
      <c r="C234" s="18" t="s">
        <v>564</v>
      </c>
      <c r="D234" s="17" t="s">
        <v>281</v>
      </c>
      <c r="E234" s="22" t="s">
        <v>14</v>
      </c>
      <c r="F234" s="18" t="s">
        <v>312</v>
      </c>
      <c r="G234" s="18" t="s">
        <v>29</v>
      </c>
      <c r="H234" s="17" t="s">
        <v>34</v>
      </c>
      <c r="I234" s="26">
        <v>130779.69147000001</v>
      </c>
    </row>
    <row r="235" spans="1:9" x14ac:dyDescent="0.2">
      <c r="A235" s="17" t="s">
        <v>565</v>
      </c>
      <c r="B235" s="18">
        <v>2011</v>
      </c>
      <c r="C235" s="18" t="s">
        <v>566</v>
      </c>
      <c r="D235" s="17" t="s">
        <v>439</v>
      </c>
      <c r="E235" s="22" t="s">
        <v>14</v>
      </c>
      <c r="F235" s="18" t="s">
        <v>111</v>
      </c>
      <c r="G235" s="18" t="s">
        <v>112</v>
      </c>
      <c r="H235" s="17" t="s">
        <v>440</v>
      </c>
      <c r="I235" s="26">
        <v>32219</v>
      </c>
    </row>
    <row r="236" spans="1:9" x14ac:dyDescent="0.2">
      <c r="A236" s="17" t="s">
        <v>567</v>
      </c>
      <c r="B236" s="18">
        <v>2001</v>
      </c>
      <c r="C236" s="18" t="s">
        <v>568</v>
      </c>
      <c r="D236" s="17" t="s">
        <v>307</v>
      </c>
      <c r="E236" s="22" t="s">
        <v>14</v>
      </c>
      <c r="F236" s="18" t="s">
        <v>569</v>
      </c>
      <c r="G236" s="18" t="s">
        <v>55</v>
      </c>
      <c r="H236" s="17" t="s">
        <v>34</v>
      </c>
      <c r="I236" s="26">
        <v>3644496.75404</v>
      </c>
    </row>
    <row r="237" spans="1:9" x14ac:dyDescent="0.2">
      <c r="A237" s="17" t="s">
        <v>570</v>
      </c>
      <c r="B237" s="18">
        <v>2001</v>
      </c>
      <c r="C237" s="18" t="s">
        <v>571</v>
      </c>
      <c r="D237" s="17" t="s">
        <v>281</v>
      </c>
      <c r="E237" s="22" t="s">
        <v>14</v>
      </c>
      <c r="F237" s="18" t="s">
        <v>312</v>
      </c>
      <c r="G237" s="18" t="s">
        <v>29</v>
      </c>
      <c r="H237" s="17" t="s">
        <v>34</v>
      </c>
      <c r="I237" s="26">
        <v>84113</v>
      </c>
    </row>
    <row r="238" spans="1:9" x14ac:dyDescent="0.2">
      <c r="A238" s="17" t="s">
        <v>572</v>
      </c>
      <c r="B238" s="18">
        <v>2001</v>
      </c>
      <c r="C238" s="18" t="s">
        <v>573</v>
      </c>
      <c r="D238" s="17" t="s">
        <v>281</v>
      </c>
      <c r="E238" s="22" t="s">
        <v>14</v>
      </c>
      <c r="F238" s="18" t="s">
        <v>74</v>
      </c>
      <c r="G238" s="18" t="s">
        <v>75</v>
      </c>
      <c r="H238" s="17" t="s">
        <v>34</v>
      </c>
      <c r="I238" s="26">
        <v>85401.64933</v>
      </c>
    </row>
    <row r="239" spans="1:9" x14ac:dyDescent="0.2">
      <c r="A239" s="17" t="s">
        <v>574</v>
      </c>
      <c r="B239" s="18">
        <v>2001</v>
      </c>
      <c r="C239" s="18" t="s">
        <v>575</v>
      </c>
      <c r="D239" s="17" t="s">
        <v>439</v>
      </c>
      <c r="E239" s="22" t="s">
        <v>14</v>
      </c>
      <c r="F239" s="18" t="s">
        <v>111</v>
      </c>
      <c r="G239" s="18" t="s">
        <v>112</v>
      </c>
      <c r="H239" s="17" t="s">
        <v>440</v>
      </c>
      <c r="I239" s="26">
        <v>17224265.445296898</v>
      </c>
    </row>
    <row r="240" spans="1:9" x14ac:dyDescent="0.2">
      <c r="A240" s="17" t="s">
        <v>576</v>
      </c>
      <c r="B240" s="18">
        <v>2001</v>
      </c>
      <c r="C240" s="18" t="s">
        <v>577</v>
      </c>
      <c r="D240" s="17" t="s">
        <v>281</v>
      </c>
      <c r="E240" s="22" t="s">
        <v>14</v>
      </c>
      <c r="F240" s="18" t="s">
        <v>45</v>
      </c>
      <c r="G240" s="18" t="s">
        <v>46</v>
      </c>
      <c r="H240" s="17" t="s">
        <v>34</v>
      </c>
      <c r="I240" s="26">
        <v>549670.62821999996</v>
      </c>
    </row>
    <row r="241" spans="1:9" x14ac:dyDescent="0.2">
      <c r="A241" s="17" t="s">
        <v>578</v>
      </c>
      <c r="B241" s="18">
        <v>2001</v>
      </c>
      <c r="C241" s="18" t="s">
        <v>579</v>
      </c>
      <c r="D241" s="17" t="s">
        <v>439</v>
      </c>
      <c r="E241" s="22" t="s">
        <v>14</v>
      </c>
      <c r="F241" s="18" t="s">
        <v>45</v>
      </c>
      <c r="G241" s="18" t="s">
        <v>46</v>
      </c>
      <c r="H241" s="17" t="s">
        <v>440</v>
      </c>
      <c r="I241" s="26">
        <v>10299894</v>
      </c>
    </row>
    <row r="242" spans="1:9" x14ac:dyDescent="0.2">
      <c r="A242" s="17" t="s">
        <v>580</v>
      </c>
      <c r="B242" s="18">
        <v>2001</v>
      </c>
      <c r="C242" s="18" t="s">
        <v>581</v>
      </c>
      <c r="D242" s="17" t="s">
        <v>439</v>
      </c>
      <c r="E242" s="22" t="s">
        <v>14</v>
      </c>
      <c r="F242" s="18" t="s">
        <v>111</v>
      </c>
      <c r="G242" s="18" t="s">
        <v>112</v>
      </c>
      <c r="H242" s="17" t="s">
        <v>440</v>
      </c>
      <c r="I242" s="26">
        <v>2704343.12457</v>
      </c>
    </row>
    <row r="243" spans="1:9" x14ac:dyDescent="0.2">
      <c r="A243" s="17" t="s">
        <v>582</v>
      </c>
      <c r="B243" s="18">
        <v>2001</v>
      </c>
      <c r="C243" s="18" t="s">
        <v>583</v>
      </c>
      <c r="D243" s="17" t="s">
        <v>307</v>
      </c>
      <c r="E243" s="22" t="s">
        <v>14</v>
      </c>
      <c r="F243" s="18" t="s">
        <v>111</v>
      </c>
      <c r="G243" s="18" t="s">
        <v>112</v>
      </c>
      <c r="H243" s="17" t="s">
        <v>34</v>
      </c>
      <c r="I243" s="26">
        <v>202345.20696000001</v>
      </c>
    </row>
    <row r="244" spans="1:9" x14ac:dyDescent="0.2">
      <c r="A244" s="17" t="s">
        <v>584</v>
      </c>
      <c r="B244" s="18">
        <v>2000</v>
      </c>
      <c r="C244" s="18" t="s">
        <v>585</v>
      </c>
      <c r="D244" s="17" t="s">
        <v>439</v>
      </c>
      <c r="E244" s="22" t="s">
        <v>14</v>
      </c>
      <c r="F244" s="18" t="s">
        <v>586</v>
      </c>
      <c r="G244" s="18" t="s">
        <v>112</v>
      </c>
      <c r="H244" s="17" t="s">
        <v>440</v>
      </c>
      <c r="I244" s="26">
        <v>987.97266999999999</v>
      </c>
    </row>
    <row r="245" spans="1:9" x14ac:dyDescent="0.2">
      <c r="A245" s="17" t="s">
        <v>587</v>
      </c>
      <c r="B245" s="18">
        <v>2001</v>
      </c>
      <c r="C245" s="18" t="s">
        <v>588</v>
      </c>
      <c r="D245" s="17" t="s">
        <v>281</v>
      </c>
      <c r="E245" s="22" t="s">
        <v>14</v>
      </c>
      <c r="F245" s="18" t="s">
        <v>312</v>
      </c>
      <c r="G245" s="18" t="s">
        <v>29</v>
      </c>
      <c r="H245" s="17" t="s">
        <v>34</v>
      </c>
      <c r="I245" s="26">
        <v>123517.96945</v>
      </c>
    </row>
    <row r="246" spans="1:9" x14ac:dyDescent="0.2">
      <c r="A246" s="17" t="s">
        <v>589</v>
      </c>
      <c r="B246" s="18">
        <v>1991</v>
      </c>
      <c r="C246" s="18" t="s">
        <v>590</v>
      </c>
      <c r="D246" s="17" t="s">
        <v>281</v>
      </c>
      <c r="E246" s="22" t="s">
        <v>14</v>
      </c>
      <c r="F246" s="18" t="s">
        <v>312</v>
      </c>
      <c r="G246" s="18" t="s">
        <v>29</v>
      </c>
      <c r="H246" s="17" t="s">
        <v>34</v>
      </c>
      <c r="I246" s="26">
        <v>413866.94734200003</v>
      </c>
    </row>
    <row r="247" spans="1:9" x14ac:dyDescent="0.2">
      <c r="A247" s="17" t="s">
        <v>591</v>
      </c>
      <c r="B247" s="18">
        <v>2002</v>
      </c>
      <c r="C247" s="18" t="s">
        <v>592</v>
      </c>
      <c r="D247" s="17" t="s">
        <v>281</v>
      </c>
      <c r="E247" s="22" t="s">
        <v>14</v>
      </c>
      <c r="F247" s="18" t="s">
        <v>45</v>
      </c>
      <c r="G247" s="18" t="s">
        <v>46</v>
      </c>
      <c r="H247" s="17" t="s">
        <v>34</v>
      </c>
      <c r="I247" s="26">
        <v>184198.01553</v>
      </c>
    </row>
    <row r="248" spans="1:9" x14ac:dyDescent="0.2">
      <c r="A248" s="17" t="s">
        <v>593</v>
      </c>
      <c r="B248" s="18">
        <v>2002</v>
      </c>
      <c r="C248" s="18" t="s">
        <v>594</v>
      </c>
      <c r="D248" s="17" t="s">
        <v>439</v>
      </c>
      <c r="E248" s="22" t="s">
        <v>14</v>
      </c>
      <c r="F248" s="18" t="s">
        <v>111</v>
      </c>
      <c r="G248" s="18" t="s">
        <v>112</v>
      </c>
      <c r="H248" s="17" t="s">
        <v>440</v>
      </c>
      <c r="I248" s="26">
        <v>546797.56174000003</v>
      </c>
    </row>
    <row r="249" spans="1:9" x14ac:dyDescent="0.2">
      <c r="A249" s="17" t="s">
        <v>595</v>
      </c>
      <c r="B249" s="18">
        <v>2003</v>
      </c>
      <c r="C249" s="18" t="s">
        <v>596</v>
      </c>
      <c r="D249" s="17" t="s">
        <v>281</v>
      </c>
      <c r="E249" s="22" t="s">
        <v>14</v>
      </c>
      <c r="F249" s="18" t="s">
        <v>45</v>
      </c>
      <c r="G249" s="18" t="s">
        <v>46</v>
      </c>
      <c r="H249" s="17" t="s">
        <v>34</v>
      </c>
      <c r="I249" s="26">
        <v>522957.12448</v>
      </c>
    </row>
    <row r="250" spans="1:9" x14ac:dyDescent="0.2">
      <c r="A250" s="17" t="s">
        <v>597</v>
      </c>
      <c r="B250" s="18">
        <v>2002</v>
      </c>
      <c r="C250" s="18" t="s">
        <v>598</v>
      </c>
      <c r="D250" s="17" t="s">
        <v>307</v>
      </c>
      <c r="E250" s="22" t="s">
        <v>14</v>
      </c>
      <c r="F250" s="18" t="s">
        <v>111</v>
      </c>
      <c r="G250" s="18" t="s">
        <v>112</v>
      </c>
      <c r="H250" s="17" t="s">
        <v>34</v>
      </c>
      <c r="I250" s="26">
        <v>17945</v>
      </c>
    </row>
    <row r="251" spans="1:9" x14ac:dyDescent="0.2">
      <c r="A251" s="17" t="s">
        <v>599</v>
      </c>
      <c r="B251" s="18">
        <v>2003</v>
      </c>
      <c r="C251" s="18" t="s">
        <v>600</v>
      </c>
      <c r="D251" s="17" t="s">
        <v>439</v>
      </c>
      <c r="E251" s="22" t="s">
        <v>14</v>
      </c>
      <c r="F251" s="18" t="s">
        <v>111</v>
      </c>
      <c r="G251" s="18" t="s">
        <v>112</v>
      </c>
      <c r="H251" s="17" t="s">
        <v>440</v>
      </c>
      <c r="I251" s="26">
        <v>2284</v>
      </c>
    </row>
    <row r="252" spans="1:9" x14ac:dyDescent="0.2">
      <c r="A252" s="17" t="s">
        <v>601</v>
      </c>
      <c r="B252" s="18">
        <v>2004</v>
      </c>
      <c r="C252" s="18" t="s">
        <v>602</v>
      </c>
      <c r="D252" s="17" t="s">
        <v>439</v>
      </c>
      <c r="E252" s="22" t="s">
        <v>14</v>
      </c>
      <c r="F252" s="18" t="s">
        <v>603</v>
      </c>
      <c r="G252" s="18" t="s">
        <v>75</v>
      </c>
      <c r="H252" s="17" t="s">
        <v>440</v>
      </c>
      <c r="I252" s="26">
        <v>759774</v>
      </c>
    </row>
    <row r="253" spans="1:9" x14ac:dyDescent="0.2">
      <c r="A253" s="17" t="s">
        <v>604</v>
      </c>
      <c r="B253" s="18">
        <v>2004</v>
      </c>
      <c r="C253" s="18" t="s">
        <v>605</v>
      </c>
      <c r="D253" s="17" t="s">
        <v>307</v>
      </c>
      <c r="E253" s="22" t="s">
        <v>14</v>
      </c>
      <c r="F253" s="18" t="s">
        <v>45</v>
      </c>
      <c r="G253" s="18" t="s">
        <v>46</v>
      </c>
      <c r="H253" s="17" t="s">
        <v>34</v>
      </c>
      <c r="I253" s="26">
        <v>122592.74079</v>
      </c>
    </row>
    <row r="254" spans="1:9" x14ac:dyDescent="0.2">
      <c r="A254" s="17" t="s">
        <v>606</v>
      </c>
      <c r="B254" s="18">
        <v>2013</v>
      </c>
      <c r="C254" s="18" t="s">
        <v>607</v>
      </c>
      <c r="D254" s="17" t="s">
        <v>304</v>
      </c>
      <c r="E254" s="22" t="s">
        <v>14</v>
      </c>
      <c r="F254" s="18" t="s">
        <v>32</v>
      </c>
      <c r="G254" s="18" t="s">
        <v>33</v>
      </c>
      <c r="H254" s="17" t="s">
        <v>34</v>
      </c>
      <c r="I254" s="26">
        <v>120446141.94834299</v>
      </c>
    </row>
    <row r="255" spans="1:9" x14ac:dyDescent="0.2">
      <c r="A255" s="17" t="s">
        <v>608</v>
      </c>
      <c r="B255" s="18">
        <v>2010</v>
      </c>
      <c r="C255" s="18" t="s">
        <v>609</v>
      </c>
      <c r="D255" s="17" t="s">
        <v>304</v>
      </c>
      <c r="E255" s="22" t="s">
        <v>14</v>
      </c>
      <c r="F255" s="18" t="s">
        <v>610</v>
      </c>
      <c r="G255" s="18" t="s">
        <v>33</v>
      </c>
      <c r="H255" s="17" t="s">
        <v>34</v>
      </c>
      <c r="I255" s="26">
        <v>476925</v>
      </c>
    </row>
    <row r="256" spans="1:9" x14ac:dyDescent="0.2">
      <c r="A256" s="17" t="s">
        <v>611</v>
      </c>
      <c r="B256" s="18">
        <v>2004</v>
      </c>
      <c r="C256" s="18" t="s">
        <v>612</v>
      </c>
      <c r="D256" s="17" t="s">
        <v>281</v>
      </c>
      <c r="E256" s="22" t="s">
        <v>14</v>
      </c>
      <c r="F256" s="18" t="s">
        <v>312</v>
      </c>
      <c r="G256" s="18" t="s">
        <v>29</v>
      </c>
      <c r="H256" s="17" t="s">
        <v>34</v>
      </c>
      <c r="I256" s="26">
        <v>325868.97924000002</v>
      </c>
    </row>
    <row r="257" spans="1:9" x14ac:dyDescent="0.2">
      <c r="A257" s="17" t="s">
        <v>613</v>
      </c>
      <c r="B257" s="18">
        <v>2006</v>
      </c>
      <c r="C257" s="18" t="s">
        <v>614</v>
      </c>
      <c r="D257" s="17" t="s">
        <v>439</v>
      </c>
      <c r="E257" s="22" t="s">
        <v>14</v>
      </c>
      <c r="F257" s="18" t="s">
        <v>111</v>
      </c>
      <c r="G257" s="18" t="s">
        <v>112</v>
      </c>
      <c r="H257" s="17" t="s">
        <v>440</v>
      </c>
      <c r="I257" s="26">
        <v>12412.46617</v>
      </c>
    </row>
    <row r="258" spans="1:9" x14ac:dyDescent="0.2">
      <c r="A258" s="17" t="s">
        <v>615</v>
      </c>
      <c r="B258" s="18">
        <v>2005</v>
      </c>
      <c r="C258" s="18" t="s">
        <v>616</v>
      </c>
      <c r="D258" s="17" t="s">
        <v>439</v>
      </c>
      <c r="E258" s="22" t="s">
        <v>14</v>
      </c>
      <c r="F258" s="18" t="s">
        <v>45</v>
      </c>
      <c r="G258" s="18" t="s">
        <v>46</v>
      </c>
      <c r="H258" s="17" t="s">
        <v>440</v>
      </c>
      <c r="I258" s="26">
        <v>234641</v>
      </c>
    </row>
    <row r="259" spans="1:9" x14ac:dyDescent="0.2">
      <c r="A259" s="17" t="s">
        <v>617</v>
      </c>
      <c r="B259" s="18">
        <v>2012</v>
      </c>
      <c r="C259" s="18" t="s">
        <v>618</v>
      </c>
      <c r="D259" s="17" t="s">
        <v>304</v>
      </c>
      <c r="E259" s="22" t="s">
        <v>14</v>
      </c>
      <c r="F259" s="18" t="s">
        <v>111</v>
      </c>
      <c r="G259" s="18" t="s">
        <v>112</v>
      </c>
      <c r="H259" s="17" t="s">
        <v>34</v>
      </c>
      <c r="I259" s="26">
        <v>134850.04449999999</v>
      </c>
    </row>
    <row r="260" spans="1:9" x14ac:dyDescent="0.2">
      <c r="A260" s="17" t="s">
        <v>619</v>
      </c>
      <c r="B260" s="18">
        <v>2006</v>
      </c>
      <c r="C260" s="18" t="s">
        <v>620</v>
      </c>
      <c r="D260" s="17" t="s">
        <v>307</v>
      </c>
      <c r="E260" s="22" t="s">
        <v>14</v>
      </c>
      <c r="F260" s="18" t="s">
        <v>111</v>
      </c>
      <c r="G260" s="18" t="s">
        <v>112</v>
      </c>
      <c r="H260" s="17" t="s">
        <v>34</v>
      </c>
      <c r="I260" s="26">
        <v>156010.15057999999</v>
      </c>
    </row>
    <row r="261" spans="1:9" x14ac:dyDescent="0.2">
      <c r="A261" s="17" t="s">
        <v>621</v>
      </c>
      <c r="B261" s="18">
        <v>2006</v>
      </c>
      <c r="C261" s="18" t="s">
        <v>622</v>
      </c>
      <c r="D261" s="17" t="s">
        <v>304</v>
      </c>
      <c r="E261" s="22" t="s">
        <v>14</v>
      </c>
      <c r="F261" s="18" t="s">
        <v>111</v>
      </c>
      <c r="G261" s="18" t="s">
        <v>112</v>
      </c>
      <c r="H261" s="17" t="s">
        <v>34</v>
      </c>
      <c r="I261" s="26">
        <v>264177.27533999999</v>
      </c>
    </row>
    <row r="262" spans="1:9" x14ac:dyDescent="0.2">
      <c r="A262" s="17" t="s">
        <v>623</v>
      </c>
      <c r="B262" s="18">
        <v>2006</v>
      </c>
      <c r="C262" s="18" t="s">
        <v>624</v>
      </c>
      <c r="D262" s="17" t="s">
        <v>304</v>
      </c>
      <c r="E262" s="22" t="s">
        <v>14</v>
      </c>
      <c r="F262" s="18" t="s">
        <v>180</v>
      </c>
      <c r="G262" s="18" t="s">
        <v>112</v>
      </c>
      <c r="H262" s="17" t="s">
        <v>34</v>
      </c>
      <c r="I262" s="26">
        <v>3518848</v>
      </c>
    </row>
    <row r="263" spans="1:9" x14ac:dyDescent="0.2">
      <c r="A263" s="17" t="s">
        <v>625</v>
      </c>
      <c r="B263" s="18">
        <v>2006</v>
      </c>
      <c r="C263" s="18" t="s">
        <v>626</v>
      </c>
      <c r="D263" s="17" t="s">
        <v>304</v>
      </c>
      <c r="E263" s="22" t="s">
        <v>14</v>
      </c>
      <c r="F263" s="18" t="s">
        <v>111</v>
      </c>
      <c r="G263" s="18" t="s">
        <v>112</v>
      </c>
      <c r="H263" s="17" t="s">
        <v>34</v>
      </c>
      <c r="I263" s="26">
        <v>1828759.3166700001</v>
      </c>
    </row>
    <row r="264" spans="1:9" x14ac:dyDescent="0.2">
      <c r="A264" s="17" t="s">
        <v>627</v>
      </c>
      <c r="B264" s="18">
        <v>2007</v>
      </c>
      <c r="C264" s="18" t="s">
        <v>628</v>
      </c>
      <c r="D264" s="17" t="s">
        <v>439</v>
      </c>
      <c r="E264" s="22" t="s">
        <v>14</v>
      </c>
      <c r="F264" s="18" t="s">
        <v>45</v>
      </c>
      <c r="G264" s="18" t="s">
        <v>46</v>
      </c>
      <c r="H264" s="17" t="s">
        <v>440</v>
      </c>
      <c r="I264" s="26">
        <v>12443</v>
      </c>
    </row>
    <row r="265" spans="1:9" x14ac:dyDescent="0.2">
      <c r="A265" s="17" t="s">
        <v>629</v>
      </c>
      <c r="B265" s="18">
        <v>2006</v>
      </c>
      <c r="C265" s="18" t="s">
        <v>630</v>
      </c>
      <c r="D265" s="17" t="s">
        <v>281</v>
      </c>
      <c r="E265" s="22" t="s">
        <v>14</v>
      </c>
      <c r="F265" s="18" t="s">
        <v>45</v>
      </c>
      <c r="G265" s="18" t="s">
        <v>46</v>
      </c>
      <c r="H265" s="17" t="s">
        <v>34</v>
      </c>
      <c r="I265" s="26">
        <v>938412.58207999996</v>
      </c>
    </row>
    <row r="266" spans="1:9" x14ac:dyDescent="0.2">
      <c r="A266" s="17" t="s">
        <v>631</v>
      </c>
      <c r="B266" s="18">
        <v>2007</v>
      </c>
      <c r="C266" s="18" t="s">
        <v>632</v>
      </c>
      <c r="D266" s="17" t="s">
        <v>439</v>
      </c>
      <c r="E266" s="22" t="s">
        <v>14</v>
      </c>
      <c r="F266" s="18" t="s">
        <v>111</v>
      </c>
      <c r="G266" s="18" t="s">
        <v>112</v>
      </c>
      <c r="H266" s="17" t="s">
        <v>440</v>
      </c>
      <c r="I266" s="26">
        <v>591449.11632999999</v>
      </c>
    </row>
    <row r="267" spans="1:9" x14ac:dyDescent="0.2">
      <c r="A267" s="17" t="s">
        <v>633</v>
      </c>
      <c r="B267" s="18">
        <v>2008</v>
      </c>
      <c r="C267" s="18" t="s">
        <v>634</v>
      </c>
      <c r="D267" s="17" t="s">
        <v>281</v>
      </c>
      <c r="E267" s="22" t="s">
        <v>14</v>
      </c>
      <c r="F267" s="18" t="s">
        <v>111</v>
      </c>
      <c r="G267" s="18" t="s">
        <v>112</v>
      </c>
      <c r="H267" s="17" t="s">
        <v>34</v>
      </c>
      <c r="I267" s="26">
        <v>592734.68573999999</v>
      </c>
    </row>
    <row r="268" spans="1:9" x14ac:dyDescent="0.2">
      <c r="A268" s="17" t="s">
        <v>635</v>
      </c>
      <c r="B268" s="18">
        <v>2009</v>
      </c>
      <c r="C268" s="18" t="s">
        <v>636</v>
      </c>
      <c r="D268" s="17" t="s">
        <v>439</v>
      </c>
      <c r="E268" s="22" t="s">
        <v>14</v>
      </c>
      <c r="F268" s="18" t="s">
        <v>45</v>
      </c>
      <c r="G268" s="18" t="s">
        <v>46</v>
      </c>
      <c r="H268" s="17" t="s">
        <v>440</v>
      </c>
      <c r="I268" s="26">
        <v>86483</v>
      </c>
    </row>
    <row r="269" spans="1:9" x14ac:dyDescent="0.2">
      <c r="A269" s="17" t="s">
        <v>637</v>
      </c>
      <c r="B269" s="18">
        <v>2008</v>
      </c>
      <c r="C269" s="18" t="s">
        <v>638</v>
      </c>
      <c r="D269" s="17" t="s">
        <v>307</v>
      </c>
      <c r="E269" s="22" t="s">
        <v>14</v>
      </c>
      <c r="F269" s="18" t="s">
        <v>111</v>
      </c>
      <c r="G269" s="18" t="s">
        <v>112</v>
      </c>
      <c r="H269" s="17" t="s">
        <v>34</v>
      </c>
      <c r="I269" s="26">
        <v>317311.11479399999</v>
      </c>
    </row>
    <row r="270" spans="1:9" x14ac:dyDescent="0.2">
      <c r="A270" s="17" t="s">
        <v>639</v>
      </c>
      <c r="B270" s="18">
        <v>2009</v>
      </c>
      <c r="C270" s="18" t="s">
        <v>640</v>
      </c>
      <c r="D270" s="17" t="s">
        <v>307</v>
      </c>
      <c r="E270" s="22" t="s">
        <v>14</v>
      </c>
      <c r="F270" s="18" t="s">
        <v>45</v>
      </c>
      <c r="G270" s="18" t="s">
        <v>46</v>
      </c>
      <c r="H270" s="17" t="s">
        <v>34</v>
      </c>
      <c r="I270" s="26">
        <v>73566.231700000004</v>
      </c>
    </row>
    <row r="271" spans="1:9" x14ac:dyDescent="0.2">
      <c r="A271" s="17" t="s">
        <v>641</v>
      </c>
      <c r="B271" s="18">
        <v>2009</v>
      </c>
      <c r="C271" s="18" t="s">
        <v>642</v>
      </c>
      <c r="D271" s="17" t="s">
        <v>439</v>
      </c>
      <c r="E271" s="22" t="s">
        <v>14</v>
      </c>
      <c r="F271" s="18" t="s">
        <v>111</v>
      </c>
      <c r="G271" s="18" t="s">
        <v>112</v>
      </c>
      <c r="H271" s="17" t="s">
        <v>440</v>
      </c>
      <c r="I271" s="26">
        <v>708256</v>
      </c>
    </row>
    <row r="272" spans="1:9" x14ac:dyDescent="0.2">
      <c r="A272" s="17" t="s">
        <v>643</v>
      </c>
      <c r="B272" s="18">
        <v>2009</v>
      </c>
      <c r="C272" s="18" t="s">
        <v>644</v>
      </c>
      <c r="D272" s="17" t="s">
        <v>281</v>
      </c>
      <c r="E272" s="22" t="s">
        <v>14</v>
      </c>
      <c r="F272" s="18" t="s">
        <v>45</v>
      </c>
      <c r="G272" s="18" t="s">
        <v>46</v>
      </c>
      <c r="H272" s="17" t="s">
        <v>34</v>
      </c>
      <c r="I272" s="26">
        <v>570949.33747999999</v>
      </c>
    </row>
    <row r="273" spans="1:9" x14ac:dyDescent="0.2">
      <c r="A273" s="17" t="s">
        <v>645</v>
      </c>
      <c r="B273" s="18">
        <v>2009</v>
      </c>
      <c r="C273" s="18" t="s">
        <v>777</v>
      </c>
      <c r="D273" s="17" t="s">
        <v>307</v>
      </c>
      <c r="E273" s="22" t="s">
        <v>14</v>
      </c>
      <c r="F273" s="18" t="s">
        <v>111</v>
      </c>
      <c r="G273" s="18" t="s">
        <v>112</v>
      </c>
      <c r="H273" s="17" t="s">
        <v>34</v>
      </c>
      <c r="I273" s="26">
        <v>51916</v>
      </c>
    </row>
    <row r="274" spans="1:9" x14ac:dyDescent="0.2">
      <c r="A274" s="17" t="s">
        <v>647</v>
      </c>
      <c r="B274" s="18">
        <v>2009</v>
      </c>
      <c r="C274" s="18" t="s">
        <v>778</v>
      </c>
      <c r="D274" s="17" t="s">
        <v>307</v>
      </c>
      <c r="E274" s="22" t="s">
        <v>14</v>
      </c>
      <c r="F274" s="18" t="s">
        <v>74</v>
      </c>
      <c r="G274" s="18" t="s">
        <v>75</v>
      </c>
      <c r="H274" s="17" t="s">
        <v>34</v>
      </c>
      <c r="I274" s="26">
        <v>5219099.0418880004</v>
      </c>
    </row>
    <row r="275" spans="1:9" x14ac:dyDescent="0.2">
      <c r="A275" s="17" t="s">
        <v>649</v>
      </c>
      <c r="B275" s="18">
        <v>2010</v>
      </c>
      <c r="C275" s="18" t="s">
        <v>650</v>
      </c>
      <c r="D275" s="17" t="s">
        <v>307</v>
      </c>
      <c r="E275" s="22" t="s">
        <v>14</v>
      </c>
      <c r="F275" s="18" t="s">
        <v>651</v>
      </c>
      <c r="G275" s="18" t="s">
        <v>46</v>
      </c>
      <c r="H275" s="17" t="s">
        <v>34</v>
      </c>
      <c r="I275" s="26">
        <v>177803.40004000001</v>
      </c>
    </row>
    <row r="276" spans="1:9" x14ac:dyDescent="0.2">
      <c r="A276" s="17" t="s">
        <v>652</v>
      </c>
      <c r="B276" s="18">
        <v>2010</v>
      </c>
      <c r="C276" s="18" t="s">
        <v>653</v>
      </c>
      <c r="D276" s="17" t="s">
        <v>281</v>
      </c>
      <c r="E276" s="22" t="s">
        <v>14</v>
      </c>
      <c r="F276" s="18" t="s">
        <v>111</v>
      </c>
      <c r="G276" s="18" t="s">
        <v>112</v>
      </c>
      <c r="H276" s="17" t="s">
        <v>34</v>
      </c>
      <c r="I276" s="26">
        <v>1030137</v>
      </c>
    </row>
    <row r="277" spans="1:9" x14ac:dyDescent="0.2">
      <c r="A277" s="17" t="s">
        <v>654</v>
      </c>
      <c r="B277" s="18">
        <v>2010</v>
      </c>
      <c r="C277" s="18" t="s">
        <v>655</v>
      </c>
      <c r="D277" s="17" t="s">
        <v>439</v>
      </c>
      <c r="E277" s="22" t="s">
        <v>14</v>
      </c>
      <c r="F277" s="18" t="s">
        <v>111</v>
      </c>
      <c r="G277" s="18" t="s">
        <v>112</v>
      </c>
      <c r="H277" s="17" t="s">
        <v>440</v>
      </c>
      <c r="I277" s="26">
        <v>1136304.1753400001</v>
      </c>
    </row>
    <row r="278" spans="1:9" x14ac:dyDescent="0.2">
      <c r="A278" s="17" t="s">
        <v>656</v>
      </c>
      <c r="B278" s="18">
        <v>2010</v>
      </c>
      <c r="C278" s="18" t="s">
        <v>657</v>
      </c>
      <c r="D278" s="17" t="s">
        <v>281</v>
      </c>
      <c r="E278" s="22" t="s">
        <v>14</v>
      </c>
      <c r="F278" s="18" t="s">
        <v>111</v>
      </c>
      <c r="G278" s="18" t="s">
        <v>112</v>
      </c>
      <c r="H278" s="17" t="s">
        <v>34</v>
      </c>
      <c r="I278" s="26">
        <v>4398340.1787299998</v>
      </c>
    </row>
    <row r="279" spans="1:9" x14ac:dyDescent="0.2">
      <c r="A279" s="17" t="s">
        <v>779</v>
      </c>
      <c r="B279" s="18">
        <v>2010</v>
      </c>
      <c r="C279" s="18" t="s">
        <v>780</v>
      </c>
      <c r="D279" s="17" t="s">
        <v>439</v>
      </c>
      <c r="E279" s="22" t="s">
        <v>14</v>
      </c>
      <c r="F279" s="18" t="s">
        <v>111</v>
      </c>
      <c r="G279" s="18" t="s">
        <v>112</v>
      </c>
      <c r="H279" s="17" t="s">
        <v>440</v>
      </c>
      <c r="I279" s="26">
        <v>3026</v>
      </c>
    </row>
    <row r="280" spans="1:9" x14ac:dyDescent="0.2">
      <c r="A280" s="17" t="s">
        <v>658</v>
      </c>
      <c r="B280" s="18">
        <v>2011</v>
      </c>
      <c r="C280" s="18" t="s">
        <v>659</v>
      </c>
      <c r="D280" s="17" t="s">
        <v>304</v>
      </c>
      <c r="E280" s="22" t="s">
        <v>14</v>
      </c>
      <c r="F280" s="18" t="s">
        <v>111</v>
      </c>
      <c r="G280" s="18" t="s">
        <v>112</v>
      </c>
      <c r="H280" s="17" t="s">
        <v>34</v>
      </c>
      <c r="I280" s="26">
        <v>337554.92125000001</v>
      </c>
    </row>
    <row r="281" spans="1:9" x14ac:dyDescent="0.2">
      <c r="A281" s="17" t="s">
        <v>660</v>
      </c>
      <c r="B281" s="18">
        <v>2010</v>
      </c>
      <c r="C281" s="18" t="s">
        <v>661</v>
      </c>
      <c r="D281" s="17" t="s">
        <v>307</v>
      </c>
      <c r="E281" s="22" t="s">
        <v>14</v>
      </c>
      <c r="F281" s="18" t="s">
        <v>111</v>
      </c>
      <c r="G281" s="18" t="s">
        <v>112</v>
      </c>
      <c r="H281" s="17" t="s">
        <v>34</v>
      </c>
      <c r="I281" s="26">
        <v>37293</v>
      </c>
    </row>
    <row r="282" spans="1:9" x14ac:dyDescent="0.2">
      <c r="A282" s="39" t="s">
        <v>785</v>
      </c>
      <c r="B282" s="18">
        <v>1902</v>
      </c>
      <c r="C282" s="18" t="s">
        <v>662</v>
      </c>
      <c r="D282" s="17" t="s">
        <v>663</v>
      </c>
      <c r="E282" s="22" t="s">
        <v>14</v>
      </c>
      <c r="F282" s="18" t="s">
        <v>74</v>
      </c>
      <c r="G282" s="18" t="s">
        <v>75</v>
      </c>
      <c r="H282" s="17" t="s">
        <v>130</v>
      </c>
      <c r="I282" s="26">
        <v>185702864.26809901</v>
      </c>
    </row>
    <row r="283" spans="1:9" x14ac:dyDescent="0.2">
      <c r="A283" s="17" t="s">
        <v>664</v>
      </c>
      <c r="B283" s="18">
        <v>2013</v>
      </c>
      <c r="C283" s="18" t="s">
        <v>665</v>
      </c>
      <c r="D283" s="17" t="s">
        <v>281</v>
      </c>
      <c r="E283" s="22" t="s">
        <v>14</v>
      </c>
      <c r="F283" s="18" t="s">
        <v>45</v>
      </c>
      <c r="G283" s="18" t="s">
        <v>46</v>
      </c>
      <c r="H283" s="17" t="s">
        <v>34</v>
      </c>
      <c r="I283" s="26">
        <v>31728.964820000001</v>
      </c>
    </row>
    <row r="284" spans="1:9" x14ac:dyDescent="0.2">
      <c r="A284" s="20"/>
      <c r="B284" s="20"/>
      <c r="C284" s="20"/>
      <c r="D284" s="20"/>
      <c r="E284" s="20"/>
      <c r="F284" s="20"/>
      <c r="G284" s="20"/>
      <c r="H284" s="20"/>
      <c r="I284" s="21"/>
    </row>
    <row r="285" spans="1:9" x14ac:dyDescent="0.2">
      <c r="A285" s="23" t="s">
        <v>0</v>
      </c>
      <c r="B285" s="24"/>
      <c r="C285" s="24"/>
      <c r="D285" s="24">
        <f>SUBTOTAL(3,D9:D283)</f>
        <v>275</v>
      </c>
      <c r="E285" s="24">
        <f t="shared" ref="E285:H285" si="0">SUBTOTAL(3,E9:E283)</f>
        <v>275</v>
      </c>
      <c r="F285" s="24">
        <f t="shared" si="0"/>
        <v>275</v>
      </c>
      <c r="G285" s="24">
        <f t="shared" si="0"/>
        <v>275</v>
      </c>
      <c r="H285" s="24">
        <f t="shared" si="0"/>
        <v>275</v>
      </c>
      <c r="I285" s="25">
        <f>SUBTOTAL(9,I9:I283)</f>
        <v>3034313432.1385298</v>
      </c>
    </row>
  </sheetData>
  <autoFilter ref="A8:I8"/>
  <mergeCells count="1">
    <mergeCell ref="F7:G7"/>
  </mergeCells>
  <pageMargins left="0.39370078740157483" right="0.39370078740157483" top="1.4173228346456694" bottom="0.78740157480314965" header="0.51181102362204722" footer="0.23622047244094491"/>
  <pageSetup paperSize="9" scale="50" fitToHeight="0" orientation="landscape" r:id="rId1"/>
  <headerFooter>
    <oddHeader>&amp;L&amp;G&amp;R&amp;G</oddHeader>
    <oddFooter>&amp;C&amp;8Seite &amp;P/&amp;N&amp;R&amp;8&amp;G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276"/>
  <sheetViews>
    <sheetView view="pageLayout" zoomScaleNormal="100" workbookViewId="0"/>
  </sheetViews>
  <sheetFormatPr defaultColWidth="15" defaultRowHeight="12" x14ac:dyDescent="0.2"/>
  <cols>
    <col min="1" max="2" width="15" style="2" customWidth="1"/>
    <col min="3" max="3" width="72.75" style="2" customWidth="1"/>
    <col min="4" max="4" width="56.125" style="2" customWidth="1"/>
    <col min="5" max="5" width="20.5" style="3" customWidth="1"/>
    <col min="6" max="6" width="19.125" style="2" bestFit="1" customWidth="1"/>
    <col min="7" max="7" width="9" style="2" bestFit="1" customWidth="1"/>
    <col min="8" max="8" width="27.25" style="2" customWidth="1"/>
    <col min="9" max="9" width="15.125" style="4" customWidth="1"/>
    <col min="10" max="12" width="11.25" style="2" customWidth="1"/>
    <col min="13" max="16384" width="15" style="2"/>
  </cols>
  <sheetData>
    <row r="1" spans="1:18" s="9" customFormat="1" ht="15" x14ac:dyDescent="0.2">
      <c r="A1" s="8" t="s">
        <v>1</v>
      </c>
      <c r="B1" s="36"/>
      <c r="C1" s="36"/>
      <c r="D1" s="36"/>
      <c r="E1" s="36"/>
      <c r="F1" s="36"/>
      <c r="G1" s="36"/>
      <c r="H1" s="36"/>
      <c r="I1" s="10"/>
    </row>
    <row r="2" spans="1:18" s="9" customFormat="1" ht="12" customHeight="1" x14ac:dyDescent="0.2">
      <c r="A2" s="8"/>
      <c r="B2" s="36"/>
      <c r="C2" s="36"/>
      <c r="D2" s="36"/>
      <c r="E2" s="36"/>
      <c r="F2" s="36"/>
      <c r="G2" s="36"/>
      <c r="H2" s="36"/>
      <c r="I2" s="10"/>
    </row>
    <row r="3" spans="1:18" s="9" customFormat="1" x14ac:dyDescent="0.2">
      <c r="A3" s="35" t="s">
        <v>784</v>
      </c>
      <c r="B3" s="36"/>
      <c r="C3" s="36"/>
      <c r="D3" s="36"/>
      <c r="E3" s="36"/>
      <c r="F3" s="36"/>
      <c r="G3" s="36"/>
      <c r="H3" s="36"/>
      <c r="I3" s="10"/>
    </row>
    <row r="4" spans="1:18" s="9" customFormat="1" ht="13.5" x14ac:dyDescent="0.2">
      <c r="A4" s="36" t="s">
        <v>680</v>
      </c>
      <c r="B4" s="36"/>
      <c r="C4" s="36"/>
      <c r="D4" s="36"/>
      <c r="E4" s="36"/>
      <c r="F4" s="36"/>
      <c r="G4" s="36"/>
      <c r="H4" s="36"/>
      <c r="I4" s="10"/>
    </row>
    <row r="5" spans="1:18" s="9" customFormat="1" ht="13.5" x14ac:dyDescent="0.2">
      <c r="A5" s="36" t="s">
        <v>681</v>
      </c>
      <c r="B5" s="36"/>
      <c r="C5" s="36"/>
      <c r="D5" s="36"/>
      <c r="E5" s="36"/>
      <c r="F5" s="36"/>
      <c r="G5" s="36"/>
      <c r="H5" s="36"/>
      <c r="I5" s="10"/>
    </row>
    <row r="6" spans="1:18" s="9" customFormat="1" x14ac:dyDescent="0.2">
      <c r="A6" s="36"/>
      <c r="B6" s="36"/>
      <c r="C6" s="36"/>
      <c r="D6" s="36"/>
      <c r="E6" s="36"/>
      <c r="F6" s="36"/>
      <c r="G6" s="36"/>
      <c r="H6" s="36"/>
      <c r="I6" s="10"/>
    </row>
    <row r="7" spans="1:18" ht="12" customHeight="1" x14ac:dyDescent="0.2">
      <c r="A7" s="27"/>
      <c r="B7" s="27"/>
      <c r="C7" s="28"/>
      <c r="D7" s="28"/>
      <c r="E7" s="29"/>
      <c r="F7" s="40" t="s">
        <v>3</v>
      </c>
      <c r="G7" s="40"/>
      <c r="H7" s="29"/>
      <c r="I7" s="30"/>
      <c r="J7" s="9"/>
      <c r="K7" s="9"/>
      <c r="L7" s="9"/>
      <c r="M7" s="9"/>
      <c r="N7" s="9"/>
      <c r="O7" s="9"/>
      <c r="P7" s="9"/>
      <c r="Q7" s="9"/>
      <c r="R7" s="9"/>
    </row>
    <row r="8" spans="1:18" s="6" customFormat="1" ht="15.75" x14ac:dyDescent="0.25">
      <c r="A8" s="19" t="s">
        <v>683</v>
      </c>
      <c r="B8" s="19" t="s">
        <v>4</v>
      </c>
      <c r="C8" s="19" t="s">
        <v>5</v>
      </c>
      <c r="D8" s="19" t="s">
        <v>6</v>
      </c>
      <c r="E8" s="19" t="s">
        <v>682</v>
      </c>
      <c r="F8" s="19" t="s">
        <v>7</v>
      </c>
      <c r="G8" s="19" t="s">
        <v>8</v>
      </c>
      <c r="H8" s="19" t="s">
        <v>9</v>
      </c>
      <c r="I8" s="19" t="s">
        <v>10</v>
      </c>
      <c r="J8" s="9"/>
      <c r="K8" s="9"/>
      <c r="L8" s="9"/>
      <c r="M8" s="9"/>
      <c r="N8" s="9"/>
      <c r="O8" s="9"/>
      <c r="P8" s="9"/>
      <c r="Q8" s="9"/>
      <c r="R8" s="9"/>
    </row>
    <row r="9" spans="1:18" x14ac:dyDescent="0.2">
      <c r="A9" s="17" t="s">
        <v>11</v>
      </c>
      <c r="B9" s="18">
        <v>1915</v>
      </c>
      <c r="C9" s="18" t="s">
        <v>12</v>
      </c>
      <c r="D9" s="17" t="s">
        <v>13</v>
      </c>
      <c r="E9" s="22" t="s">
        <v>14</v>
      </c>
      <c r="F9" s="18" t="s">
        <v>15</v>
      </c>
      <c r="G9" s="18" t="s">
        <v>16</v>
      </c>
      <c r="H9" s="17" t="s">
        <v>17</v>
      </c>
      <c r="I9" s="26">
        <v>2854056.5473600002</v>
      </c>
      <c r="N9" s="9"/>
      <c r="O9" s="9"/>
      <c r="P9" s="9"/>
      <c r="Q9" s="9"/>
      <c r="R9" s="9"/>
    </row>
    <row r="10" spans="1:18" x14ac:dyDescent="0.2">
      <c r="A10" s="17" t="s">
        <v>18</v>
      </c>
      <c r="B10" s="18">
        <v>1899</v>
      </c>
      <c r="C10" s="18" t="s">
        <v>19</v>
      </c>
      <c r="D10" s="17" t="s">
        <v>13</v>
      </c>
      <c r="E10" s="22" t="s">
        <v>14</v>
      </c>
      <c r="F10" s="18" t="s">
        <v>20</v>
      </c>
      <c r="G10" s="18" t="s">
        <v>21</v>
      </c>
      <c r="H10" s="17" t="s">
        <v>17</v>
      </c>
      <c r="I10" s="26">
        <v>2925305</v>
      </c>
    </row>
    <row r="11" spans="1:18" x14ac:dyDescent="0.2">
      <c r="A11" s="17" t="s">
        <v>22</v>
      </c>
      <c r="B11" s="18">
        <v>1899</v>
      </c>
      <c r="C11" s="18" t="s">
        <v>23</v>
      </c>
      <c r="D11" s="17" t="s">
        <v>13</v>
      </c>
      <c r="E11" s="22" t="s">
        <v>14</v>
      </c>
      <c r="F11" s="18" t="s">
        <v>24</v>
      </c>
      <c r="G11" s="18" t="s">
        <v>25</v>
      </c>
      <c r="H11" s="17" t="s">
        <v>17</v>
      </c>
      <c r="I11" s="26">
        <v>22591709.092379998</v>
      </c>
    </row>
    <row r="12" spans="1:18" x14ac:dyDescent="0.2">
      <c r="A12" s="17" t="s">
        <v>26</v>
      </c>
      <c r="B12" s="18">
        <v>1915</v>
      </c>
      <c r="C12" s="18" t="s">
        <v>27</v>
      </c>
      <c r="D12" s="17" t="s">
        <v>13</v>
      </c>
      <c r="E12" s="22" t="s">
        <v>14</v>
      </c>
      <c r="F12" s="18" t="s">
        <v>28</v>
      </c>
      <c r="G12" s="18" t="s">
        <v>29</v>
      </c>
      <c r="H12" s="17" t="s">
        <v>17</v>
      </c>
      <c r="I12" s="26">
        <v>11411531.695320001</v>
      </c>
    </row>
    <row r="13" spans="1:18" x14ac:dyDescent="0.2">
      <c r="A13" s="17" t="s">
        <v>30</v>
      </c>
      <c r="B13" s="18">
        <v>1834</v>
      </c>
      <c r="C13" s="18" t="s">
        <v>31</v>
      </c>
      <c r="D13" s="17" t="s">
        <v>13</v>
      </c>
      <c r="E13" s="22" t="s">
        <v>14</v>
      </c>
      <c r="F13" s="18" t="s">
        <v>32</v>
      </c>
      <c r="G13" s="18" t="s">
        <v>33</v>
      </c>
      <c r="H13" s="17" t="s">
        <v>34</v>
      </c>
      <c r="I13" s="26">
        <v>28034674.284910001</v>
      </c>
    </row>
    <row r="14" spans="1:18" x14ac:dyDescent="0.2">
      <c r="A14" s="17" t="s">
        <v>35</v>
      </c>
      <c r="B14" s="18">
        <v>1870</v>
      </c>
      <c r="C14" s="18" t="s">
        <v>36</v>
      </c>
      <c r="D14" s="17" t="s">
        <v>13</v>
      </c>
      <c r="E14" s="22" t="s">
        <v>14</v>
      </c>
      <c r="F14" s="18" t="s">
        <v>37</v>
      </c>
      <c r="G14" s="18" t="s">
        <v>38</v>
      </c>
      <c r="H14" s="17" t="s">
        <v>17</v>
      </c>
      <c r="I14" s="26">
        <v>23090797.344080001</v>
      </c>
    </row>
    <row r="15" spans="1:18" x14ac:dyDescent="0.2">
      <c r="A15" s="17" t="s">
        <v>39</v>
      </c>
      <c r="B15" s="18">
        <v>1892</v>
      </c>
      <c r="C15" s="18" t="s">
        <v>40</v>
      </c>
      <c r="D15" s="17" t="s">
        <v>13</v>
      </c>
      <c r="E15" s="22" t="s">
        <v>14</v>
      </c>
      <c r="F15" s="18" t="s">
        <v>41</v>
      </c>
      <c r="G15" s="18" t="s">
        <v>42</v>
      </c>
      <c r="H15" s="17" t="s">
        <v>17</v>
      </c>
      <c r="I15" s="26">
        <v>20623236.417610001</v>
      </c>
    </row>
    <row r="16" spans="1:18" x14ac:dyDescent="0.2">
      <c r="A16" s="17" t="s">
        <v>43</v>
      </c>
      <c r="B16" s="18">
        <v>1816</v>
      </c>
      <c r="C16" s="18" t="s">
        <v>44</v>
      </c>
      <c r="D16" s="17" t="s">
        <v>13</v>
      </c>
      <c r="E16" s="22" t="s">
        <v>14</v>
      </c>
      <c r="F16" s="18" t="s">
        <v>45</v>
      </c>
      <c r="G16" s="18" t="s">
        <v>46</v>
      </c>
      <c r="H16" s="17" t="s">
        <v>34</v>
      </c>
      <c r="I16" s="26">
        <v>19939075.678681001</v>
      </c>
    </row>
    <row r="17" spans="1:9" x14ac:dyDescent="0.2">
      <c r="A17" s="17" t="s">
        <v>47</v>
      </c>
      <c r="B17" s="18">
        <v>1884</v>
      </c>
      <c r="C17" s="18" t="s">
        <v>48</v>
      </c>
      <c r="D17" s="17" t="s">
        <v>13</v>
      </c>
      <c r="E17" s="22" t="s">
        <v>14</v>
      </c>
      <c r="F17" s="18" t="s">
        <v>49</v>
      </c>
      <c r="G17" s="18" t="s">
        <v>50</v>
      </c>
      <c r="H17" s="17" t="s">
        <v>34</v>
      </c>
      <c r="I17" s="26">
        <v>4989197</v>
      </c>
    </row>
    <row r="18" spans="1:9" x14ac:dyDescent="0.2">
      <c r="A18" s="17" t="s">
        <v>51</v>
      </c>
      <c r="B18" s="18">
        <v>1845</v>
      </c>
      <c r="C18" s="18" t="s">
        <v>52</v>
      </c>
      <c r="D18" s="17" t="s">
        <v>13</v>
      </c>
      <c r="E18" s="22" t="s">
        <v>53</v>
      </c>
      <c r="F18" s="18" t="s">
        <v>54</v>
      </c>
      <c r="G18" s="18" t="s">
        <v>55</v>
      </c>
      <c r="H18" s="17" t="s">
        <v>34</v>
      </c>
      <c r="I18" s="26">
        <v>42563375.009951003</v>
      </c>
    </row>
    <row r="19" spans="1:9" x14ac:dyDescent="0.2">
      <c r="A19" s="17" t="s">
        <v>56</v>
      </c>
      <c r="B19" s="18">
        <v>1864</v>
      </c>
      <c r="C19" s="18" t="s">
        <v>57</v>
      </c>
      <c r="D19" s="17" t="s">
        <v>13</v>
      </c>
      <c r="E19" s="22" t="s">
        <v>14</v>
      </c>
      <c r="F19" s="18" t="s">
        <v>58</v>
      </c>
      <c r="G19" s="18" t="s">
        <v>59</v>
      </c>
      <c r="H19" s="17" t="s">
        <v>17</v>
      </c>
      <c r="I19" s="26">
        <v>23185851.347909998</v>
      </c>
    </row>
    <row r="20" spans="1:9" x14ac:dyDescent="0.2">
      <c r="A20" s="17" t="s">
        <v>60</v>
      </c>
      <c r="B20" s="18">
        <v>1850</v>
      </c>
      <c r="C20" s="18" t="s">
        <v>61</v>
      </c>
      <c r="D20" s="17" t="s">
        <v>13</v>
      </c>
      <c r="E20" s="22" t="s">
        <v>14</v>
      </c>
      <c r="F20" s="18" t="s">
        <v>62</v>
      </c>
      <c r="G20" s="18" t="s">
        <v>63</v>
      </c>
      <c r="H20" s="17" t="s">
        <v>34</v>
      </c>
      <c r="I20" s="26">
        <v>33270815.15143</v>
      </c>
    </row>
    <row r="21" spans="1:9" x14ac:dyDescent="0.2">
      <c r="A21" s="17" t="s">
        <v>64</v>
      </c>
      <c r="B21" s="18">
        <v>1883</v>
      </c>
      <c r="C21" s="18" t="s">
        <v>65</v>
      </c>
      <c r="D21" s="17" t="s">
        <v>13</v>
      </c>
      <c r="E21" s="22" t="s">
        <v>14</v>
      </c>
      <c r="F21" s="18" t="s">
        <v>66</v>
      </c>
      <c r="G21" s="18" t="s">
        <v>67</v>
      </c>
      <c r="H21" s="17" t="s">
        <v>17</v>
      </c>
      <c r="I21" s="26">
        <v>10305067</v>
      </c>
    </row>
    <row r="22" spans="1:9" x14ac:dyDescent="0.2">
      <c r="A22" s="17" t="s">
        <v>68</v>
      </c>
      <c r="B22" s="18">
        <v>1979</v>
      </c>
      <c r="C22" s="18" t="s">
        <v>69</v>
      </c>
      <c r="D22" s="17" t="s">
        <v>13</v>
      </c>
      <c r="E22" s="22" t="s">
        <v>14</v>
      </c>
      <c r="F22" s="18" t="s">
        <v>70</v>
      </c>
      <c r="G22" s="18" t="s">
        <v>71</v>
      </c>
      <c r="H22" s="17" t="s">
        <v>34</v>
      </c>
      <c r="I22" s="26">
        <v>2851326</v>
      </c>
    </row>
    <row r="23" spans="1:9" x14ac:dyDescent="0.2">
      <c r="A23" s="17" t="s">
        <v>72</v>
      </c>
      <c r="B23" s="18">
        <v>1868</v>
      </c>
      <c r="C23" s="18" t="s">
        <v>73</v>
      </c>
      <c r="D23" s="17" t="s">
        <v>13</v>
      </c>
      <c r="E23" s="22" t="s">
        <v>53</v>
      </c>
      <c r="F23" s="18" t="s">
        <v>74</v>
      </c>
      <c r="G23" s="18" t="s">
        <v>75</v>
      </c>
      <c r="H23" s="17" t="s">
        <v>34</v>
      </c>
      <c r="I23" s="26">
        <v>31151201.7936</v>
      </c>
    </row>
    <row r="24" spans="1:9" x14ac:dyDescent="0.2">
      <c r="A24" s="17" t="s">
        <v>76</v>
      </c>
      <c r="B24" s="18">
        <v>1886</v>
      </c>
      <c r="C24" s="18" t="s">
        <v>77</v>
      </c>
      <c r="D24" s="17" t="s">
        <v>13</v>
      </c>
      <c r="E24" s="22" t="s">
        <v>14</v>
      </c>
      <c r="F24" s="18" t="s">
        <v>78</v>
      </c>
      <c r="G24" s="18" t="s">
        <v>79</v>
      </c>
      <c r="H24" s="17" t="s">
        <v>17</v>
      </c>
      <c r="I24" s="26">
        <v>4273834.7515900005</v>
      </c>
    </row>
    <row r="25" spans="1:9" x14ac:dyDescent="0.2">
      <c r="A25" s="17" t="s">
        <v>80</v>
      </c>
      <c r="B25" s="18">
        <v>1883</v>
      </c>
      <c r="C25" s="18" t="s">
        <v>81</v>
      </c>
      <c r="D25" s="17" t="s">
        <v>13</v>
      </c>
      <c r="E25" s="22" t="s">
        <v>14</v>
      </c>
      <c r="F25" s="18" t="s">
        <v>82</v>
      </c>
      <c r="G25" s="18" t="s">
        <v>83</v>
      </c>
      <c r="H25" s="17" t="s">
        <v>17</v>
      </c>
      <c r="I25" s="26">
        <v>6637813.8233599998</v>
      </c>
    </row>
    <row r="26" spans="1:9" x14ac:dyDescent="0.2">
      <c r="A26" s="17" t="s">
        <v>84</v>
      </c>
      <c r="B26" s="18">
        <v>1890</v>
      </c>
      <c r="C26" s="18" t="s">
        <v>85</v>
      </c>
      <c r="D26" s="17" t="s">
        <v>13</v>
      </c>
      <c r="E26" s="22" t="s">
        <v>14</v>
      </c>
      <c r="F26" s="18" t="s">
        <v>86</v>
      </c>
      <c r="G26" s="18" t="s">
        <v>87</v>
      </c>
      <c r="H26" s="17" t="s">
        <v>17</v>
      </c>
      <c r="I26" s="26">
        <v>16193614.561380001</v>
      </c>
    </row>
    <row r="27" spans="1:9" x14ac:dyDescent="0.2">
      <c r="A27" s="17" t="s">
        <v>88</v>
      </c>
      <c r="B27" s="18">
        <v>1917</v>
      </c>
      <c r="C27" s="18" t="s">
        <v>89</v>
      </c>
      <c r="D27" s="17" t="s">
        <v>13</v>
      </c>
      <c r="E27" s="22" t="s">
        <v>14</v>
      </c>
      <c r="F27" s="18" t="s">
        <v>90</v>
      </c>
      <c r="G27" s="18" t="s">
        <v>91</v>
      </c>
      <c r="H27" s="17" t="s">
        <v>34</v>
      </c>
      <c r="I27" s="26">
        <v>13952345.119999999</v>
      </c>
    </row>
    <row r="28" spans="1:9" x14ac:dyDescent="0.2">
      <c r="A28" s="17" t="s">
        <v>92</v>
      </c>
      <c r="B28" s="18">
        <v>1994</v>
      </c>
      <c r="C28" s="18" t="s">
        <v>93</v>
      </c>
      <c r="D28" s="17" t="s">
        <v>94</v>
      </c>
      <c r="E28" s="22" t="s">
        <v>14</v>
      </c>
      <c r="F28" s="18" t="s">
        <v>95</v>
      </c>
      <c r="G28" s="18" t="s">
        <v>96</v>
      </c>
      <c r="H28" s="17" t="s">
        <v>34</v>
      </c>
      <c r="I28" s="26">
        <v>7446702.4960899996</v>
      </c>
    </row>
    <row r="29" spans="1:9" x14ac:dyDescent="0.2">
      <c r="A29" s="17" t="s">
        <v>97</v>
      </c>
      <c r="B29" s="18">
        <v>1879</v>
      </c>
      <c r="C29" s="18" t="s">
        <v>98</v>
      </c>
      <c r="D29" s="17" t="s">
        <v>13</v>
      </c>
      <c r="E29" s="22" t="s">
        <v>14</v>
      </c>
      <c r="F29" s="18" t="s">
        <v>99</v>
      </c>
      <c r="G29" s="18" t="s">
        <v>100</v>
      </c>
      <c r="H29" s="17" t="s">
        <v>17</v>
      </c>
      <c r="I29" s="26">
        <v>4281088.8034899998</v>
      </c>
    </row>
    <row r="30" spans="1:9" x14ac:dyDescent="0.2">
      <c r="A30" s="17" t="s">
        <v>101</v>
      </c>
      <c r="B30" s="18">
        <v>1871</v>
      </c>
      <c r="C30" s="18" t="s">
        <v>102</v>
      </c>
      <c r="D30" s="17" t="s">
        <v>13</v>
      </c>
      <c r="E30" s="22" t="s">
        <v>14</v>
      </c>
      <c r="F30" s="18" t="s">
        <v>103</v>
      </c>
      <c r="G30" s="18" t="s">
        <v>104</v>
      </c>
      <c r="H30" s="17" t="s">
        <v>17</v>
      </c>
      <c r="I30" s="26">
        <v>20867769.848609999</v>
      </c>
    </row>
    <row r="31" spans="1:9" x14ac:dyDescent="0.2">
      <c r="A31" s="17" t="s">
        <v>105</v>
      </c>
      <c r="B31" s="18">
        <v>1892</v>
      </c>
      <c r="C31" s="18" t="s">
        <v>106</v>
      </c>
      <c r="D31" s="17" t="s">
        <v>13</v>
      </c>
      <c r="E31" s="22" t="s">
        <v>14</v>
      </c>
      <c r="F31" s="18" t="s">
        <v>107</v>
      </c>
      <c r="G31" s="18" t="s">
        <v>108</v>
      </c>
      <c r="H31" s="17" t="s">
        <v>34</v>
      </c>
      <c r="I31" s="26">
        <v>14313306</v>
      </c>
    </row>
    <row r="32" spans="1:9" x14ac:dyDescent="0.2">
      <c r="A32" s="17" t="s">
        <v>109</v>
      </c>
      <c r="B32" s="18">
        <v>1870</v>
      </c>
      <c r="C32" s="18" t="s">
        <v>110</v>
      </c>
      <c r="D32" s="17" t="s">
        <v>13</v>
      </c>
      <c r="E32" s="22" t="s">
        <v>14</v>
      </c>
      <c r="F32" s="18" t="s">
        <v>111</v>
      </c>
      <c r="G32" s="18" t="s">
        <v>112</v>
      </c>
      <c r="H32" s="17" t="s">
        <v>17</v>
      </c>
      <c r="I32" s="26">
        <v>152850951.98774001</v>
      </c>
    </row>
    <row r="33" spans="1:9" x14ac:dyDescent="0.2">
      <c r="A33" s="17" t="s">
        <v>113</v>
      </c>
      <c r="B33" s="18">
        <v>1998</v>
      </c>
      <c r="C33" s="18" t="s">
        <v>114</v>
      </c>
      <c r="D33" s="17" t="s">
        <v>115</v>
      </c>
      <c r="E33" s="22" t="s">
        <v>53</v>
      </c>
      <c r="F33" s="18" t="s">
        <v>116</v>
      </c>
      <c r="G33" s="18" t="s">
        <v>117</v>
      </c>
      <c r="H33" s="17" t="s">
        <v>34</v>
      </c>
      <c r="I33" s="26">
        <v>477044661.75818998</v>
      </c>
    </row>
    <row r="34" spans="1:9" x14ac:dyDescent="0.2">
      <c r="A34" s="17" t="s">
        <v>118</v>
      </c>
      <c r="B34" s="18">
        <v>1856</v>
      </c>
      <c r="C34" s="18" t="s">
        <v>119</v>
      </c>
      <c r="D34" s="17" t="s">
        <v>115</v>
      </c>
      <c r="E34" s="22" t="s">
        <v>53</v>
      </c>
      <c r="F34" s="18" t="s">
        <v>111</v>
      </c>
      <c r="G34" s="18" t="s">
        <v>112</v>
      </c>
      <c r="H34" s="17" t="s">
        <v>34</v>
      </c>
      <c r="I34" s="26">
        <v>662009938.92713201</v>
      </c>
    </row>
    <row r="35" spans="1:9" x14ac:dyDescent="0.2">
      <c r="A35" s="17" t="s">
        <v>120</v>
      </c>
      <c r="B35" s="18">
        <v>1849</v>
      </c>
      <c r="C35" s="18" t="s">
        <v>121</v>
      </c>
      <c r="D35" s="17" t="s">
        <v>94</v>
      </c>
      <c r="E35" s="22" t="s">
        <v>14</v>
      </c>
      <c r="F35" s="18" t="s">
        <v>122</v>
      </c>
      <c r="G35" s="18" t="s">
        <v>123</v>
      </c>
      <c r="H35" s="17" t="s">
        <v>34</v>
      </c>
      <c r="I35" s="26">
        <v>23999471.200642999</v>
      </c>
    </row>
    <row r="36" spans="1:9" x14ac:dyDescent="0.2">
      <c r="A36" s="17" t="s">
        <v>124</v>
      </c>
      <c r="B36" s="18">
        <v>1873</v>
      </c>
      <c r="C36" s="18" t="s">
        <v>125</v>
      </c>
      <c r="D36" s="17" t="s">
        <v>94</v>
      </c>
      <c r="E36" s="22" t="s">
        <v>14</v>
      </c>
      <c r="F36" s="18" t="s">
        <v>126</v>
      </c>
      <c r="G36" s="18" t="s">
        <v>33</v>
      </c>
      <c r="H36" s="17" t="s">
        <v>34</v>
      </c>
      <c r="I36" s="26">
        <v>247836</v>
      </c>
    </row>
    <row r="37" spans="1:9" x14ac:dyDescent="0.2">
      <c r="A37" s="17" t="s">
        <v>127</v>
      </c>
      <c r="B37" s="18">
        <v>1879</v>
      </c>
      <c r="C37" s="18" t="s">
        <v>128</v>
      </c>
      <c r="D37" s="17" t="s">
        <v>94</v>
      </c>
      <c r="E37" s="22" t="s">
        <v>14</v>
      </c>
      <c r="F37" s="18" t="s">
        <v>129</v>
      </c>
      <c r="G37" s="18" t="s">
        <v>75</v>
      </c>
      <c r="H37" s="17" t="s">
        <v>130</v>
      </c>
      <c r="I37" s="26">
        <v>877998</v>
      </c>
    </row>
    <row r="38" spans="1:9" x14ac:dyDescent="0.2">
      <c r="A38" s="17" t="s">
        <v>131</v>
      </c>
      <c r="B38" s="18">
        <v>1837</v>
      </c>
      <c r="C38" s="18" t="s">
        <v>132</v>
      </c>
      <c r="D38" s="17" t="s">
        <v>94</v>
      </c>
      <c r="E38" s="22" t="s">
        <v>14</v>
      </c>
      <c r="F38" s="18" t="s">
        <v>133</v>
      </c>
      <c r="G38" s="18" t="s">
        <v>55</v>
      </c>
      <c r="H38" s="17" t="s">
        <v>130</v>
      </c>
      <c r="I38" s="26">
        <v>329529</v>
      </c>
    </row>
    <row r="39" spans="1:9" x14ac:dyDescent="0.2">
      <c r="A39" s="17" t="s">
        <v>134</v>
      </c>
      <c r="B39" s="18">
        <v>1885</v>
      </c>
      <c r="C39" s="18" t="s">
        <v>135</v>
      </c>
      <c r="D39" s="17" t="s">
        <v>94</v>
      </c>
      <c r="E39" s="22" t="s">
        <v>14</v>
      </c>
      <c r="F39" s="18" t="s">
        <v>136</v>
      </c>
      <c r="G39" s="18" t="s">
        <v>96</v>
      </c>
      <c r="H39" s="17" t="s">
        <v>34</v>
      </c>
      <c r="I39" s="26">
        <v>311731</v>
      </c>
    </row>
    <row r="40" spans="1:9" x14ac:dyDescent="0.2">
      <c r="A40" s="17" t="s">
        <v>137</v>
      </c>
      <c r="B40" s="18">
        <v>1820</v>
      </c>
      <c r="C40" s="18" t="s">
        <v>138</v>
      </c>
      <c r="D40" s="17" t="s">
        <v>94</v>
      </c>
      <c r="E40" s="22" t="s">
        <v>14</v>
      </c>
      <c r="F40" s="18" t="s">
        <v>32</v>
      </c>
      <c r="G40" s="18" t="s">
        <v>33</v>
      </c>
      <c r="H40" s="17" t="s">
        <v>130</v>
      </c>
      <c r="I40" s="26">
        <v>314554</v>
      </c>
    </row>
    <row r="41" spans="1:9" x14ac:dyDescent="0.2">
      <c r="A41" s="17" t="s">
        <v>139</v>
      </c>
      <c r="B41" s="18">
        <v>1825</v>
      </c>
      <c r="C41" s="18" t="s">
        <v>140</v>
      </c>
      <c r="D41" s="17" t="s">
        <v>94</v>
      </c>
      <c r="E41" s="22" t="s">
        <v>14</v>
      </c>
      <c r="F41" s="18" t="s">
        <v>32</v>
      </c>
      <c r="G41" s="18" t="s">
        <v>33</v>
      </c>
      <c r="H41" s="17" t="s">
        <v>141</v>
      </c>
      <c r="I41" s="26">
        <v>992660.79480999999</v>
      </c>
    </row>
    <row r="42" spans="1:9" x14ac:dyDescent="0.2">
      <c r="A42" s="17" t="s">
        <v>142</v>
      </c>
      <c r="B42" s="18">
        <v>1821</v>
      </c>
      <c r="C42" s="18" t="s">
        <v>143</v>
      </c>
      <c r="D42" s="17" t="s">
        <v>94</v>
      </c>
      <c r="E42" s="22" t="s">
        <v>14</v>
      </c>
      <c r="F42" s="18" t="s">
        <v>32</v>
      </c>
      <c r="G42" s="18" t="s">
        <v>33</v>
      </c>
      <c r="H42" s="17" t="s">
        <v>34</v>
      </c>
      <c r="I42" s="26">
        <v>1318324.5</v>
      </c>
    </row>
    <row r="43" spans="1:9" x14ac:dyDescent="0.2">
      <c r="A43" s="17" t="s">
        <v>144</v>
      </c>
      <c r="B43" s="18">
        <v>1997</v>
      </c>
      <c r="C43" s="18" t="s">
        <v>145</v>
      </c>
      <c r="D43" s="17" t="s">
        <v>94</v>
      </c>
      <c r="E43" s="22" t="s">
        <v>14</v>
      </c>
      <c r="F43" s="18" t="s">
        <v>32</v>
      </c>
      <c r="G43" s="18" t="s">
        <v>33</v>
      </c>
      <c r="H43" s="17" t="s">
        <v>34</v>
      </c>
      <c r="I43" s="26">
        <v>25285587</v>
      </c>
    </row>
    <row r="44" spans="1:9" x14ac:dyDescent="0.2">
      <c r="A44" s="17" t="s">
        <v>146</v>
      </c>
      <c r="B44" s="18">
        <v>1868</v>
      </c>
      <c r="C44" s="18" t="s">
        <v>147</v>
      </c>
      <c r="D44" s="17" t="s">
        <v>94</v>
      </c>
      <c r="E44" s="22" t="s">
        <v>14</v>
      </c>
      <c r="F44" s="18" t="s">
        <v>148</v>
      </c>
      <c r="G44" s="18" t="s">
        <v>75</v>
      </c>
      <c r="H44" s="17" t="s">
        <v>34</v>
      </c>
      <c r="I44" s="26">
        <v>1875119</v>
      </c>
    </row>
    <row r="45" spans="1:9" x14ac:dyDescent="0.2">
      <c r="A45" s="17" t="s">
        <v>149</v>
      </c>
      <c r="B45" s="18">
        <v>1851</v>
      </c>
      <c r="C45" s="18" t="s">
        <v>150</v>
      </c>
      <c r="D45" s="17" t="s">
        <v>94</v>
      </c>
      <c r="E45" s="22" t="s">
        <v>14</v>
      </c>
      <c r="F45" s="18" t="s">
        <v>151</v>
      </c>
      <c r="G45" s="18" t="s">
        <v>33</v>
      </c>
      <c r="H45" s="17" t="s">
        <v>34</v>
      </c>
      <c r="I45" s="26">
        <v>519818</v>
      </c>
    </row>
    <row r="46" spans="1:9" x14ac:dyDescent="0.2">
      <c r="A46" s="17" t="s">
        <v>152</v>
      </c>
      <c r="B46" s="18">
        <v>1939</v>
      </c>
      <c r="C46" s="18" t="s">
        <v>153</v>
      </c>
      <c r="D46" s="17" t="s">
        <v>94</v>
      </c>
      <c r="E46" s="22" t="s">
        <v>14</v>
      </c>
      <c r="F46" s="18" t="s">
        <v>154</v>
      </c>
      <c r="G46" s="18" t="s">
        <v>91</v>
      </c>
      <c r="H46" s="17" t="s">
        <v>130</v>
      </c>
      <c r="I46" s="26">
        <v>83742</v>
      </c>
    </row>
    <row r="47" spans="1:9" x14ac:dyDescent="0.2">
      <c r="A47" s="17" t="s">
        <v>155</v>
      </c>
      <c r="B47" s="18">
        <v>1833</v>
      </c>
      <c r="C47" s="18" t="s">
        <v>156</v>
      </c>
      <c r="D47" s="17" t="s">
        <v>94</v>
      </c>
      <c r="E47" s="22" t="s">
        <v>14</v>
      </c>
      <c r="F47" s="18" t="s">
        <v>157</v>
      </c>
      <c r="G47" s="18" t="s">
        <v>55</v>
      </c>
      <c r="H47" s="17" t="s">
        <v>130</v>
      </c>
      <c r="I47" s="26">
        <v>386813</v>
      </c>
    </row>
    <row r="48" spans="1:9" x14ac:dyDescent="0.2">
      <c r="A48" s="17" t="s">
        <v>158</v>
      </c>
      <c r="B48" s="18">
        <v>1829</v>
      </c>
      <c r="C48" s="18" t="s">
        <v>159</v>
      </c>
      <c r="D48" s="17" t="s">
        <v>94</v>
      </c>
      <c r="E48" s="22" t="s">
        <v>14</v>
      </c>
      <c r="F48" s="18" t="s">
        <v>160</v>
      </c>
      <c r="G48" s="18" t="s">
        <v>33</v>
      </c>
      <c r="H48" s="17" t="s">
        <v>34</v>
      </c>
      <c r="I48" s="26">
        <v>584260</v>
      </c>
    </row>
    <row r="49" spans="1:9" x14ac:dyDescent="0.2">
      <c r="A49" s="17" t="s">
        <v>161</v>
      </c>
      <c r="B49" s="18">
        <v>1837</v>
      </c>
      <c r="C49" s="18" t="s">
        <v>162</v>
      </c>
      <c r="D49" s="17" t="s">
        <v>94</v>
      </c>
      <c r="E49" s="22" t="s">
        <v>14</v>
      </c>
      <c r="F49" s="18" t="s">
        <v>163</v>
      </c>
      <c r="G49" s="18" t="s">
        <v>112</v>
      </c>
      <c r="H49" s="17" t="s">
        <v>130</v>
      </c>
      <c r="I49" s="26">
        <v>1142745</v>
      </c>
    </row>
    <row r="50" spans="1:9" x14ac:dyDescent="0.2">
      <c r="A50" s="17" t="s">
        <v>164</v>
      </c>
      <c r="B50" s="18">
        <v>1889</v>
      </c>
      <c r="C50" s="18" t="s">
        <v>165</v>
      </c>
      <c r="D50" s="17" t="s">
        <v>94</v>
      </c>
      <c r="E50" s="22" t="s">
        <v>14</v>
      </c>
      <c r="F50" s="18" t="s">
        <v>166</v>
      </c>
      <c r="G50" s="18" t="s">
        <v>75</v>
      </c>
      <c r="H50" s="17" t="s">
        <v>130</v>
      </c>
      <c r="I50" s="26">
        <v>333175</v>
      </c>
    </row>
    <row r="51" spans="1:9" x14ac:dyDescent="0.2">
      <c r="A51" s="17" t="s">
        <v>167</v>
      </c>
      <c r="B51" s="18">
        <v>1851</v>
      </c>
      <c r="C51" s="18" t="s">
        <v>168</v>
      </c>
      <c r="D51" s="17" t="s">
        <v>94</v>
      </c>
      <c r="E51" s="22" t="s">
        <v>14</v>
      </c>
      <c r="F51" s="18" t="s">
        <v>169</v>
      </c>
      <c r="G51" s="18" t="s">
        <v>112</v>
      </c>
      <c r="H51" s="17" t="s">
        <v>34</v>
      </c>
      <c r="I51" s="26">
        <v>738220</v>
      </c>
    </row>
    <row r="52" spans="1:9" x14ac:dyDescent="0.2">
      <c r="A52" s="17" t="s">
        <v>170</v>
      </c>
      <c r="B52" s="18">
        <v>1857</v>
      </c>
      <c r="C52" s="18" t="s">
        <v>171</v>
      </c>
      <c r="D52" s="17" t="s">
        <v>94</v>
      </c>
      <c r="E52" s="22" t="s">
        <v>14</v>
      </c>
      <c r="F52" s="18" t="s">
        <v>172</v>
      </c>
      <c r="G52" s="18" t="s">
        <v>50</v>
      </c>
      <c r="H52" s="17" t="s">
        <v>130</v>
      </c>
      <c r="I52" s="26">
        <v>507254.09600000002</v>
      </c>
    </row>
    <row r="53" spans="1:9" x14ac:dyDescent="0.2">
      <c r="A53" s="17" t="s">
        <v>173</v>
      </c>
      <c r="B53" s="18">
        <v>1837</v>
      </c>
      <c r="C53" s="18" t="s">
        <v>174</v>
      </c>
      <c r="D53" s="17" t="s">
        <v>94</v>
      </c>
      <c r="E53" s="22" t="s">
        <v>14</v>
      </c>
      <c r="F53" s="18" t="s">
        <v>175</v>
      </c>
      <c r="G53" s="18" t="s">
        <v>33</v>
      </c>
      <c r="H53" s="17" t="s">
        <v>34</v>
      </c>
      <c r="I53" s="26">
        <v>1402604</v>
      </c>
    </row>
    <row r="54" spans="1:9" x14ac:dyDescent="0.2">
      <c r="A54" s="17" t="s">
        <v>176</v>
      </c>
      <c r="B54" s="18">
        <v>2002</v>
      </c>
      <c r="C54" s="18" t="s">
        <v>177</v>
      </c>
      <c r="D54" s="17" t="s">
        <v>94</v>
      </c>
      <c r="E54" s="22" t="s">
        <v>14</v>
      </c>
      <c r="F54" s="18" t="s">
        <v>74</v>
      </c>
      <c r="G54" s="18" t="s">
        <v>75</v>
      </c>
      <c r="H54" s="17" t="s">
        <v>34</v>
      </c>
      <c r="I54" s="26">
        <v>4073940.054</v>
      </c>
    </row>
    <row r="55" spans="1:9" x14ac:dyDescent="0.2">
      <c r="A55" s="17" t="s">
        <v>178</v>
      </c>
      <c r="B55" s="18">
        <v>1820</v>
      </c>
      <c r="C55" s="18" t="s">
        <v>179</v>
      </c>
      <c r="D55" s="17" t="s">
        <v>94</v>
      </c>
      <c r="E55" s="22" t="s">
        <v>14</v>
      </c>
      <c r="F55" s="18" t="s">
        <v>180</v>
      </c>
      <c r="G55" s="18" t="s">
        <v>112</v>
      </c>
      <c r="H55" s="17" t="s">
        <v>34</v>
      </c>
      <c r="I55" s="26">
        <v>978080</v>
      </c>
    </row>
    <row r="56" spans="1:9" x14ac:dyDescent="0.2">
      <c r="A56" s="17" t="s">
        <v>181</v>
      </c>
      <c r="B56" s="18">
        <v>1876</v>
      </c>
      <c r="C56" s="18" t="s">
        <v>182</v>
      </c>
      <c r="D56" s="17" t="s">
        <v>94</v>
      </c>
      <c r="E56" s="22" t="s">
        <v>14</v>
      </c>
      <c r="F56" s="18" t="s">
        <v>183</v>
      </c>
      <c r="G56" s="18" t="s">
        <v>33</v>
      </c>
      <c r="H56" s="17" t="s">
        <v>34</v>
      </c>
      <c r="I56" s="26">
        <v>1319308.0109999999</v>
      </c>
    </row>
    <row r="57" spans="1:9" x14ac:dyDescent="0.2">
      <c r="A57" s="17" t="s">
        <v>184</v>
      </c>
      <c r="B57" s="18">
        <v>1852</v>
      </c>
      <c r="C57" s="18" t="s">
        <v>185</v>
      </c>
      <c r="D57" s="17" t="s">
        <v>94</v>
      </c>
      <c r="E57" s="22" t="s">
        <v>14</v>
      </c>
      <c r="F57" s="18" t="s">
        <v>186</v>
      </c>
      <c r="G57" s="18" t="s">
        <v>33</v>
      </c>
      <c r="H57" s="17" t="s">
        <v>130</v>
      </c>
      <c r="I57" s="26">
        <v>983570.13338000001</v>
      </c>
    </row>
    <row r="58" spans="1:9" x14ac:dyDescent="0.2">
      <c r="A58" s="17" t="s">
        <v>187</v>
      </c>
      <c r="B58" s="18">
        <v>1911</v>
      </c>
      <c r="C58" s="18" t="s">
        <v>188</v>
      </c>
      <c r="D58" s="17" t="s">
        <v>94</v>
      </c>
      <c r="E58" s="22" t="s">
        <v>14</v>
      </c>
      <c r="F58" s="18" t="s">
        <v>189</v>
      </c>
      <c r="G58" s="18" t="s">
        <v>75</v>
      </c>
      <c r="H58" s="17" t="s">
        <v>34</v>
      </c>
      <c r="I58" s="26">
        <v>750428</v>
      </c>
    </row>
    <row r="59" spans="1:9" x14ac:dyDescent="0.2">
      <c r="A59" s="17" t="s">
        <v>190</v>
      </c>
      <c r="B59" s="18">
        <v>1836</v>
      </c>
      <c r="C59" s="18" t="s">
        <v>191</v>
      </c>
      <c r="D59" s="17" t="s">
        <v>94</v>
      </c>
      <c r="E59" s="22" t="s">
        <v>14</v>
      </c>
      <c r="F59" s="18" t="s">
        <v>192</v>
      </c>
      <c r="G59" s="18" t="s">
        <v>123</v>
      </c>
      <c r="H59" s="17" t="s">
        <v>130</v>
      </c>
      <c r="I59" s="26">
        <v>612831</v>
      </c>
    </row>
    <row r="60" spans="1:9" x14ac:dyDescent="0.2">
      <c r="A60" s="17" t="s">
        <v>193</v>
      </c>
      <c r="B60" s="18">
        <v>1834</v>
      </c>
      <c r="C60" s="18" t="s">
        <v>194</v>
      </c>
      <c r="D60" s="17" t="s">
        <v>94</v>
      </c>
      <c r="E60" s="22" t="s">
        <v>14</v>
      </c>
      <c r="F60" s="18" t="s">
        <v>195</v>
      </c>
      <c r="G60" s="18" t="s">
        <v>123</v>
      </c>
      <c r="H60" s="17" t="s">
        <v>34</v>
      </c>
      <c r="I60" s="26">
        <v>560853</v>
      </c>
    </row>
    <row r="61" spans="1:9" x14ac:dyDescent="0.2">
      <c r="A61" s="17" t="s">
        <v>196</v>
      </c>
      <c r="B61" s="18">
        <v>1868</v>
      </c>
      <c r="C61" s="18" t="s">
        <v>197</v>
      </c>
      <c r="D61" s="17" t="s">
        <v>94</v>
      </c>
      <c r="E61" s="22" t="s">
        <v>14</v>
      </c>
      <c r="F61" s="18" t="s">
        <v>198</v>
      </c>
      <c r="G61" s="18" t="s">
        <v>123</v>
      </c>
      <c r="H61" s="17" t="s">
        <v>34</v>
      </c>
      <c r="I61" s="26">
        <v>4684997.3735830002</v>
      </c>
    </row>
    <row r="62" spans="1:9" x14ac:dyDescent="0.2">
      <c r="A62" s="17" t="s">
        <v>199</v>
      </c>
      <c r="B62" s="18">
        <v>1929</v>
      </c>
      <c r="C62" s="18" t="s">
        <v>200</v>
      </c>
      <c r="D62" s="17" t="s">
        <v>94</v>
      </c>
      <c r="E62" s="22" t="s">
        <v>14</v>
      </c>
      <c r="F62" s="18" t="s">
        <v>201</v>
      </c>
      <c r="G62" s="18" t="s">
        <v>91</v>
      </c>
      <c r="H62" s="17" t="s">
        <v>130</v>
      </c>
      <c r="I62" s="26">
        <v>23640.6</v>
      </c>
    </row>
    <row r="63" spans="1:9" x14ac:dyDescent="0.2">
      <c r="A63" s="17" t="s">
        <v>202</v>
      </c>
      <c r="B63" s="18">
        <v>1850</v>
      </c>
      <c r="C63" s="18" t="s">
        <v>203</v>
      </c>
      <c r="D63" s="17" t="s">
        <v>94</v>
      </c>
      <c r="E63" s="22" t="s">
        <v>14</v>
      </c>
      <c r="F63" s="18" t="s">
        <v>204</v>
      </c>
      <c r="G63" s="18" t="s">
        <v>96</v>
      </c>
      <c r="H63" s="17" t="s">
        <v>34</v>
      </c>
      <c r="I63" s="26">
        <v>524499</v>
      </c>
    </row>
    <row r="64" spans="1:9" x14ac:dyDescent="0.2">
      <c r="A64" s="17" t="s">
        <v>205</v>
      </c>
      <c r="B64" s="18">
        <v>1903</v>
      </c>
      <c r="C64" s="18" t="s">
        <v>206</v>
      </c>
      <c r="D64" s="17" t="s">
        <v>94</v>
      </c>
      <c r="E64" s="22" t="s">
        <v>14</v>
      </c>
      <c r="F64" s="18" t="s">
        <v>207</v>
      </c>
      <c r="G64" s="18" t="s">
        <v>112</v>
      </c>
      <c r="H64" s="17" t="s">
        <v>34</v>
      </c>
      <c r="I64" s="26">
        <v>333350</v>
      </c>
    </row>
    <row r="65" spans="1:9" x14ac:dyDescent="0.2">
      <c r="A65" s="17" t="s">
        <v>208</v>
      </c>
      <c r="B65" s="18">
        <v>1926</v>
      </c>
      <c r="C65" s="18" t="s">
        <v>209</v>
      </c>
      <c r="D65" s="17" t="s">
        <v>94</v>
      </c>
      <c r="E65" s="22" t="s">
        <v>14</v>
      </c>
      <c r="F65" s="18" t="s">
        <v>210</v>
      </c>
      <c r="G65" s="18" t="s">
        <v>33</v>
      </c>
      <c r="H65" s="17" t="s">
        <v>34</v>
      </c>
      <c r="I65" s="26">
        <v>381602</v>
      </c>
    </row>
    <row r="66" spans="1:9" x14ac:dyDescent="0.2">
      <c r="A66" s="17" t="s">
        <v>211</v>
      </c>
      <c r="B66" s="18">
        <v>1870</v>
      </c>
      <c r="C66" s="18" t="s">
        <v>212</v>
      </c>
      <c r="D66" s="17" t="s">
        <v>94</v>
      </c>
      <c r="E66" s="22" t="s">
        <v>14</v>
      </c>
      <c r="F66" s="18" t="s">
        <v>213</v>
      </c>
      <c r="G66" s="18" t="s">
        <v>33</v>
      </c>
      <c r="H66" s="17" t="s">
        <v>34</v>
      </c>
      <c r="I66" s="26">
        <v>1379197</v>
      </c>
    </row>
    <row r="67" spans="1:9" x14ac:dyDescent="0.2">
      <c r="A67" s="17" t="s">
        <v>214</v>
      </c>
      <c r="B67" s="18">
        <v>1828</v>
      </c>
      <c r="C67" s="18" t="s">
        <v>215</v>
      </c>
      <c r="D67" s="17" t="s">
        <v>94</v>
      </c>
      <c r="E67" s="22" t="s">
        <v>14</v>
      </c>
      <c r="F67" s="18" t="s">
        <v>216</v>
      </c>
      <c r="G67" s="18" t="s">
        <v>55</v>
      </c>
      <c r="H67" s="17" t="s">
        <v>130</v>
      </c>
      <c r="I67" s="26">
        <v>351687</v>
      </c>
    </row>
    <row r="68" spans="1:9" x14ac:dyDescent="0.2">
      <c r="A68" s="17" t="s">
        <v>217</v>
      </c>
      <c r="B68" s="18">
        <v>1863</v>
      </c>
      <c r="C68" s="18" t="s">
        <v>218</v>
      </c>
      <c r="D68" s="17" t="s">
        <v>94</v>
      </c>
      <c r="E68" s="22" t="s">
        <v>14</v>
      </c>
      <c r="F68" s="18" t="s">
        <v>219</v>
      </c>
      <c r="G68" s="18" t="s">
        <v>112</v>
      </c>
      <c r="H68" s="17" t="s">
        <v>34</v>
      </c>
      <c r="I68" s="26">
        <v>381295</v>
      </c>
    </row>
    <row r="69" spans="1:9" x14ac:dyDescent="0.2">
      <c r="A69" s="17" t="s">
        <v>220</v>
      </c>
      <c r="B69" s="18">
        <v>1874</v>
      </c>
      <c r="C69" s="18" t="s">
        <v>221</v>
      </c>
      <c r="D69" s="17" t="s">
        <v>94</v>
      </c>
      <c r="E69" s="22" t="s">
        <v>14</v>
      </c>
      <c r="F69" s="18" t="s">
        <v>222</v>
      </c>
      <c r="G69" s="18" t="s">
        <v>75</v>
      </c>
      <c r="H69" s="17" t="s">
        <v>34</v>
      </c>
      <c r="I69" s="26">
        <v>442585</v>
      </c>
    </row>
    <row r="70" spans="1:9" x14ac:dyDescent="0.2">
      <c r="A70" s="17" t="s">
        <v>223</v>
      </c>
      <c r="B70" s="18">
        <v>1829</v>
      </c>
      <c r="C70" s="18" t="s">
        <v>224</v>
      </c>
      <c r="D70" s="17" t="s">
        <v>94</v>
      </c>
      <c r="E70" s="22" t="s">
        <v>14</v>
      </c>
      <c r="F70" s="18" t="s">
        <v>225</v>
      </c>
      <c r="G70" s="18" t="s">
        <v>123</v>
      </c>
      <c r="H70" s="17" t="s">
        <v>130</v>
      </c>
      <c r="I70" s="26">
        <v>431730</v>
      </c>
    </row>
    <row r="71" spans="1:9" x14ac:dyDescent="0.2">
      <c r="A71" s="17" t="s">
        <v>226</v>
      </c>
      <c r="B71" s="18">
        <v>1903</v>
      </c>
      <c r="C71" s="18" t="s">
        <v>227</v>
      </c>
      <c r="D71" s="17" t="s">
        <v>94</v>
      </c>
      <c r="E71" s="22" t="s">
        <v>14</v>
      </c>
      <c r="F71" s="18" t="s">
        <v>228</v>
      </c>
      <c r="G71" s="18" t="s">
        <v>33</v>
      </c>
      <c r="H71" s="17" t="s">
        <v>34</v>
      </c>
      <c r="I71" s="26">
        <v>491439.08100000001</v>
      </c>
    </row>
    <row r="72" spans="1:9" x14ac:dyDescent="0.2">
      <c r="A72" s="17" t="s">
        <v>229</v>
      </c>
      <c r="B72" s="18">
        <v>1835</v>
      </c>
      <c r="C72" s="18" t="s">
        <v>230</v>
      </c>
      <c r="D72" s="17" t="s">
        <v>94</v>
      </c>
      <c r="E72" s="22" t="s">
        <v>14</v>
      </c>
      <c r="F72" s="18" t="s">
        <v>231</v>
      </c>
      <c r="G72" s="18" t="s">
        <v>33</v>
      </c>
      <c r="H72" s="17" t="s">
        <v>130</v>
      </c>
      <c r="I72" s="26">
        <v>305077.90000000002</v>
      </c>
    </row>
    <row r="73" spans="1:9" x14ac:dyDescent="0.2">
      <c r="A73" s="17" t="s">
        <v>232</v>
      </c>
      <c r="B73" s="18">
        <v>1874</v>
      </c>
      <c r="C73" s="18" t="s">
        <v>233</v>
      </c>
      <c r="D73" s="17" t="s">
        <v>94</v>
      </c>
      <c r="E73" s="22" t="s">
        <v>14</v>
      </c>
      <c r="F73" s="18" t="s">
        <v>234</v>
      </c>
      <c r="G73" s="18" t="s">
        <v>33</v>
      </c>
      <c r="H73" s="17" t="s">
        <v>34</v>
      </c>
      <c r="I73" s="26">
        <v>1239573</v>
      </c>
    </row>
    <row r="74" spans="1:9" x14ac:dyDescent="0.2">
      <c r="A74" s="17" t="s">
        <v>235</v>
      </c>
      <c r="B74" s="18">
        <v>1817</v>
      </c>
      <c r="C74" s="18" t="s">
        <v>236</v>
      </c>
      <c r="D74" s="17" t="s">
        <v>94</v>
      </c>
      <c r="E74" s="22" t="s">
        <v>14</v>
      </c>
      <c r="F74" s="18" t="s">
        <v>82</v>
      </c>
      <c r="G74" s="18" t="s">
        <v>83</v>
      </c>
      <c r="H74" s="17" t="s">
        <v>34</v>
      </c>
      <c r="I74" s="26">
        <v>828941</v>
      </c>
    </row>
    <row r="75" spans="1:9" x14ac:dyDescent="0.2">
      <c r="A75" s="17" t="s">
        <v>237</v>
      </c>
      <c r="B75" s="18">
        <v>1998</v>
      </c>
      <c r="C75" s="18" t="s">
        <v>238</v>
      </c>
      <c r="D75" s="17" t="s">
        <v>94</v>
      </c>
      <c r="E75" s="22" t="s">
        <v>14</v>
      </c>
      <c r="F75" s="18" t="s">
        <v>239</v>
      </c>
      <c r="G75" s="18" t="s">
        <v>83</v>
      </c>
      <c r="H75" s="17" t="s">
        <v>34</v>
      </c>
      <c r="I75" s="26">
        <v>1123242</v>
      </c>
    </row>
    <row r="76" spans="1:9" x14ac:dyDescent="0.2">
      <c r="A76" s="17" t="s">
        <v>240</v>
      </c>
      <c r="B76" s="18">
        <v>1994</v>
      </c>
      <c r="C76" s="18" t="s">
        <v>241</v>
      </c>
      <c r="D76" s="17" t="s">
        <v>94</v>
      </c>
      <c r="E76" s="22" t="s">
        <v>14</v>
      </c>
      <c r="F76" s="18" t="s">
        <v>242</v>
      </c>
      <c r="G76" s="18" t="s">
        <v>63</v>
      </c>
      <c r="H76" s="17" t="s">
        <v>34</v>
      </c>
      <c r="I76" s="26">
        <v>850074</v>
      </c>
    </row>
    <row r="77" spans="1:9" x14ac:dyDescent="0.2">
      <c r="A77" s="17" t="s">
        <v>243</v>
      </c>
      <c r="B77" s="18">
        <v>1825</v>
      </c>
      <c r="C77" s="18" t="s">
        <v>244</v>
      </c>
      <c r="D77" s="17" t="s">
        <v>94</v>
      </c>
      <c r="E77" s="22" t="s">
        <v>14</v>
      </c>
      <c r="F77" s="18" t="s">
        <v>245</v>
      </c>
      <c r="G77" s="18" t="s">
        <v>33</v>
      </c>
      <c r="H77" s="17" t="s">
        <v>130</v>
      </c>
      <c r="I77" s="26">
        <v>663511.88373999996</v>
      </c>
    </row>
    <row r="78" spans="1:9" x14ac:dyDescent="0.2">
      <c r="A78" s="17" t="s">
        <v>246</v>
      </c>
      <c r="B78" s="18">
        <v>1812</v>
      </c>
      <c r="C78" s="18" t="s">
        <v>247</v>
      </c>
      <c r="D78" s="17" t="s">
        <v>94</v>
      </c>
      <c r="E78" s="22" t="s">
        <v>14</v>
      </c>
      <c r="F78" s="18" t="s">
        <v>86</v>
      </c>
      <c r="G78" s="18" t="s">
        <v>87</v>
      </c>
      <c r="H78" s="17" t="s">
        <v>34</v>
      </c>
      <c r="I78" s="26">
        <v>1746277.01309</v>
      </c>
    </row>
    <row r="79" spans="1:9" x14ac:dyDescent="0.2">
      <c r="A79" s="17" t="s">
        <v>248</v>
      </c>
      <c r="B79" s="18">
        <v>1865</v>
      </c>
      <c r="C79" s="18" t="s">
        <v>249</v>
      </c>
      <c r="D79" s="17" t="s">
        <v>94</v>
      </c>
      <c r="E79" s="22" t="s">
        <v>14</v>
      </c>
      <c r="F79" s="18" t="s">
        <v>250</v>
      </c>
      <c r="G79" s="18" t="s">
        <v>55</v>
      </c>
      <c r="H79" s="17" t="s">
        <v>34</v>
      </c>
      <c r="I79" s="26">
        <v>179492</v>
      </c>
    </row>
    <row r="80" spans="1:9" x14ac:dyDescent="0.2">
      <c r="A80" s="17" t="s">
        <v>251</v>
      </c>
      <c r="B80" s="18">
        <v>1819</v>
      </c>
      <c r="C80" s="18" t="s">
        <v>252</v>
      </c>
      <c r="D80" s="17" t="s">
        <v>94</v>
      </c>
      <c r="E80" s="22" t="s">
        <v>14</v>
      </c>
      <c r="F80" s="18" t="s">
        <v>95</v>
      </c>
      <c r="G80" s="18" t="s">
        <v>96</v>
      </c>
      <c r="H80" s="17" t="s">
        <v>34</v>
      </c>
      <c r="I80" s="26">
        <v>2502211</v>
      </c>
    </row>
    <row r="81" spans="1:9" x14ac:dyDescent="0.2">
      <c r="A81" s="17" t="s">
        <v>253</v>
      </c>
      <c r="B81" s="18">
        <v>1819</v>
      </c>
      <c r="C81" s="18" t="s">
        <v>254</v>
      </c>
      <c r="D81" s="17" t="s">
        <v>94</v>
      </c>
      <c r="E81" s="22" t="s">
        <v>14</v>
      </c>
      <c r="F81" s="18" t="s">
        <v>255</v>
      </c>
      <c r="G81" s="18" t="s">
        <v>256</v>
      </c>
      <c r="H81" s="17" t="s">
        <v>257</v>
      </c>
      <c r="I81" s="26">
        <v>73079</v>
      </c>
    </row>
    <row r="82" spans="1:9" x14ac:dyDescent="0.2">
      <c r="A82" s="17" t="s">
        <v>258</v>
      </c>
      <c r="B82" s="18">
        <v>1859</v>
      </c>
      <c r="C82" s="18" t="s">
        <v>259</v>
      </c>
      <c r="D82" s="17" t="s">
        <v>94</v>
      </c>
      <c r="E82" s="22" t="s">
        <v>14</v>
      </c>
      <c r="F82" s="18" t="s">
        <v>260</v>
      </c>
      <c r="G82" s="18" t="s">
        <v>33</v>
      </c>
      <c r="H82" s="17" t="s">
        <v>34</v>
      </c>
      <c r="I82" s="26">
        <v>1497872</v>
      </c>
    </row>
    <row r="83" spans="1:9" x14ac:dyDescent="0.2">
      <c r="A83" s="17" t="s">
        <v>261</v>
      </c>
      <c r="B83" s="18">
        <v>1863</v>
      </c>
      <c r="C83" s="18" t="s">
        <v>262</v>
      </c>
      <c r="D83" s="17" t="s">
        <v>94</v>
      </c>
      <c r="E83" s="22" t="s">
        <v>14</v>
      </c>
      <c r="F83" s="18" t="s">
        <v>263</v>
      </c>
      <c r="G83" s="18" t="s">
        <v>42</v>
      </c>
      <c r="H83" s="17" t="s">
        <v>141</v>
      </c>
      <c r="I83" s="26">
        <v>378075</v>
      </c>
    </row>
    <row r="84" spans="1:9" x14ac:dyDescent="0.2">
      <c r="A84" s="17" t="s">
        <v>264</v>
      </c>
      <c r="B84" s="18">
        <v>1841</v>
      </c>
      <c r="C84" s="18" t="s">
        <v>265</v>
      </c>
      <c r="D84" s="17" t="s">
        <v>94</v>
      </c>
      <c r="E84" s="22" t="s">
        <v>14</v>
      </c>
      <c r="F84" s="18" t="s">
        <v>266</v>
      </c>
      <c r="G84" s="18" t="s">
        <v>112</v>
      </c>
      <c r="H84" s="17" t="s">
        <v>130</v>
      </c>
      <c r="I84" s="26">
        <v>1069024</v>
      </c>
    </row>
    <row r="85" spans="1:9" x14ac:dyDescent="0.2">
      <c r="A85" s="17" t="s">
        <v>267</v>
      </c>
      <c r="B85" s="18">
        <v>1895</v>
      </c>
      <c r="C85" s="18" t="s">
        <v>268</v>
      </c>
      <c r="D85" s="17" t="s">
        <v>94</v>
      </c>
      <c r="E85" s="22" t="s">
        <v>14</v>
      </c>
      <c r="F85" s="18" t="s">
        <v>269</v>
      </c>
      <c r="G85" s="18" t="s">
        <v>83</v>
      </c>
      <c r="H85" s="17" t="s">
        <v>34</v>
      </c>
      <c r="I85" s="26">
        <v>487144</v>
      </c>
    </row>
    <row r="86" spans="1:9" x14ac:dyDescent="0.2">
      <c r="A86" s="17" t="s">
        <v>270</v>
      </c>
      <c r="B86" s="18">
        <v>1826</v>
      </c>
      <c r="C86" s="18" t="s">
        <v>271</v>
      </c>
      <c r="D86" s="17" t="s">
        <v>94</v>
      </c>
      <c r="E86" s="22" t="s">
        <v>14</v>
      </c>
      <c r="F86" s="18" t="s">
        <v>272</v>
      </c>
      <c r="G86" s="18" t="s">
        <v>33</v>
      </c>
      <c r="H86" s="17" t="s">
        <v>130</v>
      </c>
      <c r="I86" s="26">
        <v>3562153.6691999999</v>
      </c>
    </row>
    <row r="87" spans="1:9" x14ac:dyDescent="0.2">
      <c r="A87" s="17" t="s">
        <v>273</v>
      </c>
      <c r="B87" s="18">
        <v>1900</v>
      </c>
      <c r="C87" s="18" t="s">
        <v>274</v>
      </c>
      <c r="D87" s="17" t="s">
        <v>94</v>
      </c>
      <c r="E87" s="22" t="s">
        <v>14</v>
      </c>
      <c r="F87" s="18" t="s">
        <v>275</v>
      </c>
      <c r="G87" s="18" t="s">
        <v>63</v>
      </c>
      <c r="H87" s="17" t="s">
        <v>34</v>
      </c>
      <c r="I87" s="26">
        <v>960526</v>
      </c>
    </row>
    <row r="88" spans="1:9" x14ac:dyDescent="0.2">
      <c r="A88" s="17" t="s">
        <v>276</v>
      </c>
      <c r="B88" s="18">
        <v>1836</v>
      </c>
      <c r="C88" s="18" t="s">
        <v>277</v>
      </c>
      <c r="D88" s="17" t="s">
        <v>94</v>
      </c>
      <c r="E88" s="22" t="s">
        <v>14</v>
      </c>
      <c r="F88" s="18" t="s">
        <v>278</v>
      </c>
      <c r="G88" s="18" t="s">
        <v>112</v>
      </c>
      <c r="H88" s="17" t="s">
        <v>130</v>
      </c>
      <c r="I88" s="26">
        <v>977637</v>
      </c>
    </row>
    <row r="89" spans="1:9" x14ac:dyDescent="0.2">
      <c r="A89" s="17" t="s">
        <v>279</v>
      </c>
      <c r="B89" s="18">
        <v>1848</v>
      </c>
      <c r="C89" s="18" t="s">
        <v>280</v>
      </c>
      <c r="D89" s="17" t="s">
        <v>281</v>
      </c>
      <c r="E89" s="22" t="s">
        <v>14</v>
      </c>
      <c r="F89" s="18" t="s">
        <v>282</v>
      </c>
      <c r="G89" s="18" t="s">
        <v>75</v>
      </c>
      <c r="H89" s="17" t="s">
        <v>34</v>
      </c>
      <c r="I89" s="26">
        <v>6291559.6832400002</v>
      </c>
    </row>
    <row r="90" spans="1:9" x14ac:dyDescent="0.2">
      <c r="A90" s="17" t="s">
        <v>283</v>
      </c>
      <c r="B90" s="18">
        <v>1814</v>
      </c>
      <c r="C90" s="18" t="s">
        <v>284</v>
      </c>
      <c r="D90" s="17" t="s">
        <v>94</v>
      </c>
      <c r="E90" s="22" t="s">
        <v>14</v>
      </c>
      <c r="F90" s="18" t="s">
        <v>285</v>
      </c>
      <c r="G90" s="18" t="s">
        <v>55</v>
      </c>
      <c r="H90" s="17" t="s">
        <v>130</v>
      </c>
      <c r="I90" s="26">
        <v>500585</v>
      </c>
    </row>
    <row r="91" spans="1:9" x14ac:dyDescent="0.2">
      <c r="A91" s="17" t="s">
        <v>286</v>
      </c>
      <c r="B91" s="18">
        <v>1816</v>
      </c>
      <c r="C91" s="18" t="s">
        <v>287</v>
      </c>
      <c r="D91" s="17" t="s">
        <v>94</v>
      </c>
      <c r="E91" s="22" t="s">
        <v>14</v>
      </c>
      <c r="F91" s="18" t="s">
        <v>288</v>
      </c>
      <c r="G91" s="18" t="s">
        <v>112</v>
      </c>
      <c r="H91" s="17" t="s">
        <v>130</v>
      </c>
      <c r="I91" s="26">
        <v>1309375</v>
      </c>
    </row>
    <row r="92" spans="1:9" x14ac:dyDescent="0.2">
      <c r="A92" s="17" t="s">
        <v>289</v>
      </c>
      <c r="B92" s="18">
        <v>1828</v>
      </c>
      <c r="C92" s="18" t="s">
        <v>290</v>
      </c>
      <c r="D92" s="17" t="s">
        <v>94</v>
      </c>
      <c r="E92" s="22" t="s">
        <v>14</v>
      </c>
      <c r="F92" s="18" t="s">
        <v>291</v>
      </c>
      <c r="G92" s="18" t="s">
        <v>112</v>
      </c>
      <c r="H92" s="17" t="s">
        <v>130</v>
      </c>
      <c r="I92" s="26">
        <v>3636131.2</v>
      </c>
    </row>
    <row r="93" spans="1:9" x14ac:dyDescent="0.2">
      <c r="A93" s="17" t="s">
        <v>292</v>
      </c>
      <c r="B93" s="18">
        <v>1929</v>
      </c>
      <c r="C93" s="18" t="s">
        <v>293</v>
      </c>
      <c r="D93" s="17" t="s">
        <v>94</v>
      </c>
      <c r="E93" s="22" t="s">
        <v>14</v>
      </c>
      <c r="F93" s="18" t="s">
        <v>294</v>
      </c>
      <c r="G93" s="18" t="s">
        <v>33</v>
      </c>
      <c r="H93" s="17" t="s">
        <v>34</v>
      </c>
      <c r="I93" s="26">
        <v>214379</v>
      </c>
    </row>
    <row r="94" spans="1:9" x14ac:dyDescent="0.2">
      <c r="A94" s="17" t="s">
        <v>295</v>
      </c>
      <c r="B94" s="18">
        <v>1850</v>
      </c>
      <c r="C94" s="18" t="s">
        <v>296</v>
      </c>
      <c r="D94" s="17" t="s">
        <v>94</v>
      </c>
      <c r="E94" s="22" t="s">
        <v>14</v>
      </c>
      <c r="F94" s="18" t="s">
        <v>111</v>
      </c>
      <c r="G94" s="18" t="s">
        <v>112</v>
      </c>
      <c r="H94" s="17" t="s">
        <v>34</v>
      </c>
      <c r="I94" s="26">
        <v>516719.54032899998</v>
      </c>
    </row>
    <row r="95" spans="1:9" x14ac:dyDescent="0.2">
      <c r="A95" s="17" t="s">
        <v>297</v>
      </c>
      <c r="B95" s="18">
        <v>1868</v>
      </c>
      <c r="C95" s="18" t="s">
        <v>298</v>
      </c>
      <c r="D95" s="17" t="s">
        <v>94</v>
      </c>
      <c r="E95" s="22" t="s">
        <v>14</v>
      </c>
      <c r="F95" s="18" t="s">
        <v>111</v>
      </c>
      <c r="G95" s="18" t="s">
        <v>112</v>
      </c>
      <c r="H95" s="17" t="s">
        <v>34</v>
      </c>
      <c r="I95" s="26">
        <v>804705</v>
      </c>
    </row>
    <row r="96" spans="1:9" x14ac:dyDescent="0.2">
      <c r="A96" s="17" t="s">
        <v>299</v>
      </c>
      <c r="B96" s="18">
        <v>1904</v>
      </c>
      <c r="C96" s="18" t="s">
        <v>300</v>
      </c>
      <c r="D96" s="17" t="s">
        <v>94</v>
      </c>
      <c r="E96" s="22" t="s">
        <v>14</v>
      </c>
      <c r="F96" s="18" t="s">
        <v>301</v>
      </c>
      <c r="G96" s="18" t="s">
        <v>75</v>
      </c>
      <c r="H96" s="17" t="s">
        <v>34</v>
      </c>
      <c r="I96" s="26">
        <v>248995</v>
      </c>
    </row>
    <row r="97" spans="1:9" x14ac:dyDescent="0.2">
      <c r="A97" s="17" t="s">
        <v>302</v>
      </c>
      <c r="B97" s="18">
        <v>1927</v>
      </c>
      <c r="C97" s="18" t="s">
        <v>303</v>
      </c>
      <c r="D97" s="17" t="s">
        <v>304</v>
      </c>
      <c r="E97" s="22" t="s">
        <v>14</v>
      </c>
      <c r="F97" s="18" t="s">
        <v>24</v>
      </c>
      <c r="G97" s="18" t="s">
        <v>25</v>
      </c>
      <c r="H97" s="17" t="s">
        <v>34</v>
      </c>
      <c r="I97" s="26">
        <v>16593828.516790001</v>
      </c>
    </row>
    <row r="98" spans="1:9" x14ac:dyDescent="0.2">
      <c r="A98" s="17" t="s">
        <v>305</v>
      </c>
      <c r="B98" s="18">
        <v>1903</v>
      </c>
      <c r="C98" s="18" t="s">
        <v>306</v>
      </c>
      <c r="D98" s="17" t="s">
        <v>307</v>
      </c>
      <c r="E98" s="22" t="s">
        <v>14</v>
      </c>
      <c r="F98" s="18" t="s">
        <v>28</v>
      </c>
      <c r="G98" s="18" t="s">
        <v>29</v>
      </c>
      <c r="H98" s="17" t="s">
        <v>34</v>
      </c>
      <c r="I98" s="26">
        <v>193860</v>
      </c>
    </row>
    <row r="99" spans="1:9" x14ac:dyDescent="0.2">
      <c r="A99" s="17" t="s">
        <v>308</v>
      </c>
      <c r="B99" s="18">
        <v>1921</v>
      </c>
      <c r="C99" s="18" t="s">
        <v>309</v>
      </c>
      <c r="D99" s="17" t="s">
        <v>281</v>
      </c>
      <c r="E99" s="22" t="s">
        <v>14</v>
      </c>
      <c r="F99" s="18" t="s">
        <v>45</v>
      </c>
      <c r="G99" s="18" t="s">
        <v>46</v>
      </c>
      <c r="H99" s="17" t="s">
        <v>34</v>
      </c>
      <c r="I99" s="26">
        <v>759109.29125000001</v>
      </c>
    </row>
    <row r="100" spans="1:9" x14ac:dyDescent="0.2">
      <c r="A100" s="17" t="s">
        <v>310</v>
      </c>
      <c r="B100" s="18">
        <v>1873</v>
      </c>
      <c r="C100" s="18" t="s">
        <v>311</v>
      </c>
      <c r="D100" s="17" t="s">
        <v>281</v>
      </c>
      <c r="E100" s="22" t="s">
        <v>53</v>
      </c>
      <c r="F100" s="18" t="s">
        <v>312</v>
      </c>
      <c r="G100" s="18" t="s">
        <v>29</v>
      </c>
      <c r="H100" s="17" t="s">
        <v>34</v>
      </c>
      <c r="I100" s="26">
        <v>18287554.48982</v>
      </c>
    </row>
    <row r="101" spans="1:9" x14ac:dyDescent="0.2">
      <c r="A101" s="17" t="s">
        <v>313</v>
      </c>
      <c r="B101" s="18">
        <v>1926</v>
      </c>
      <c r="C101" s="18" t="s">
        <v>314</v>
      </c>
      <c r="D101" s="17" t="s">
        <v>307</v>
      </c>
      <c r="E101" s="22" t="s">
        <v>14</v>
      </c>
      <c r="F101" s="18" t="s">
        <v>312</v>
      </c>
      <c r="G101" s="18" t="s">
        <v>29</v>
      </c>
      <c r="H101" s="17" t="s">
        <v>34</v>
      </c>
      <c r="I101" s="26">
        <v>1211222.1776699999</v>
      </c>
    </row>
    <row r="102" spans="1:9" x14ac:dyDescent="0.2">
      <c r="A102" s="17" t="s">
        <v>315</v>
      </c>
      <c r="B102" s="18">
        <v>1952</v>
      </c>
      <c r="C102" s="18" t="s">
        <v>316</v>
      </c>
      <c r="D102" s="17" t="s">
        <v>304</v>
      </c>
      <c r="E102" s="22" t="s">
        <v>14</v>
      </c>
      <c r="F102" s="18" t="s">
        <v>312</v>
      </c>
      <c r="G102" s="18" t="s">
        <v>29</v>
      </c>
      <c r="H102" s="17" t="s">
        <v>34</v>
      </c>
      <c r="I102" s="26">
        <v>6055752.2881699996</v>
      </c>
    </row>
    <row r="103" spans="1:9" x14ac:dyDescent="0.2">
      <c r="A103" s="17" t="s">
        <v>317</v>
      </c>
      <c r="B103" s="18">
        <v>1890</v>
      </c>
      <c r="C103" s="18" t="s">
        <v>318</v>
      </c>
      <c r="D103" s="17" t="s">
        <v>307</v>
      </c>
      <c r="E103" s="22" t="s">
        <v>53</v>
      </c>
      <c r="F103" s="18" t="s">
        <v>111</v>
      </c>
      <c r="G103" s="18" t="s">
        <v>112</v>
      </c>
      <c r="H103" s="17" t="s">
        <v>34</v>
      </c>
      <c r="I103" s="26">
        <v>79990337.410808995</v>
      </c>
    </row>
    <row r="104" spans="1:9" x14ac:dyDescent="0.2">
      <c r="A104" s="17" t="s">
        <v>319</v>
      </c>
      <c r="B104" s="18">
        <v>1949</v>
      </c>
      <c r="C104" s="18" t="s">
        <v>320</v>
      </c>
      <c r="D104" s="17" t="s">
        <v>307</v>
      </c>
      <c r="E104" s="22" t="s">
        <v>14</v>
      </c>
      <c r="F104" s="18" t="s">
        <v>111</v>
      </c>
      <c r="G104" s="18" t="s">
        <v>112</v>
      </c>
      <c r="H104" s="17" t="s">
        <v>34</v>
      </c>
      <c r="I104" s="26">
        <v>1694196.0906400001</v>
      </c>
    </row>
    <row r="105" spans="1:9" x14ac:dyDescent="0.2">
      <c r="A105" s="17" t="s">
        <v>321</v>
      </c>
      <c r="B105" s="18">
        <v>1958</v>
      </c>
      <c r="C105" s="18" t="s">
        <v>322</v>
      </c>
      <c r="D105" s="17" t="s">
        <v>304</v>
      </c>
      <c r="E105" s="22" t="s">
        <v>14</v>
      </c>
      <c r="F105" s="18" t="s">
        <v>111</v>
      </c>
      <c r="G105" s="18" t="s">
        <v>112</v>
      </c>
      <c r="H105" s="17" t="s">
        <v>34</v>
      </c>
      <c r="I105" s="26">
        <v>42231546.377640001</v>
      </c>
    </row>
    <row r="106" spans="1:9" x14ac:dyDescent="0.2">
      <c r="A106" s="17" t="s">
        <v>323</v>
      </c>
      <c r="B106" s="18">
        <v>1813</v>
      </c>
      <c r="C106" s="18" t="s">
        <v>324</v>
      </c>
      <c r="D106" s="17" t="s">
        <v>307</v>
      </c>
      <c r="E106" s="22" t="s">
        <v>14</v>
      </c>
      <c r="F106" s="18" t="s">
        <v>24</v>
      </c>
      <c r="G106" s="18" t="s">
        <v>25</v>
      </c>
      <c r="H106" s="17" t="s">
        <v>34</v>
      </c>
      <c r="I106" s="26">
        <v>2842814.8875500001</v>
      </c>
    </row>
    <row r="107" spans="1:9" x14ac:dyDescent="0.2">
      <c r="A107" s="17" t="s">
        <v>325</v>
      </c>
      <c r="B107" s="18">
        <v>1923</v>
      </c>
      <c r="C107" s="18" t="s">
        <v>326</v>
      </c>
      <c r="D107" s="17" t="s">
        <v>307</v>
      </c>
      <c r="E107" s="22" t="s">
        <v>53</v>
      </c>
      <c r="F107" s="18" t="s">
        <v>45</v>
      </c>
      <c r="G107" s="18" t="s">
        <v>46</v>
      </c>
      <c r="H107" s="17" t="s">
        <v>34</v>
      </c>
      <c r="I107" s="26">
        <v>7994684.1294240002</v>
      </c>
    </row>
    <row r="108" spans="1:9" x14ac:dyDescent="0.2">
      <c r="A108" s="17" t="s">
        <v>327</v>
      </c>
      <c r="B108" s="18">
        <v>1960</v>
      </c>
      <c r="C108" s="18" t="s">
        <v>328</v>
      </c>
      <c r="D108" s="17" t="s">
        <v>307</v>
      </c>
      <c r="E108" s="22" t="s">
        <v>53</v>
      </c>
      <c r="F108" s="18" t="s">
        <v>45</v>
      </c>
      <c r="G108" s="18" t="s">
        <v>46</v>
      </c>
      <c r="H108" s="17" t="s">
        <v>34</v>
      </c>
      <c r="I108" s="26">
        <v>24405050.525398999</v>
      </c>
    </row>
    <row r="109" spans="1:9" x14ac:dyDescent="0.2">
      <c r="A109" s="17" t="s">
        <v>329</v>
      </c>
      <c r="B109" s="18">
        <v>1943</v>
      </c>
      <c r="C109" s="18" t="s">
        <v>330</v>
      </c>
      <c r="D109" s="17" t="s">
        <v>281</v>
      </c>
      <c r="E109" s="22" t="s">
        <v>14</v>
      </c>
      <c r="F109" s="18" t="s">
        <v>312</v>
      </c>
      <c r="G109" s="18" t="s">
        <v>29</v>
      </c>
      <c r="H109" s="17" t="s">
        <v>34</v>
      </c>
      <c r="I109" s="26">
        <v>526474.45718000003</v>
      </c>
    </row>
    <row r="110" spans="1:9" x14ac:dyDescent="0.2">
      <c r="A110" s="17" t="s">
        <v>331</v>
      </c>
      <c r="B110" s="18">
        <v>1958</v>
      </c>
      <c r="C110" s="18" t="s">
        <v>332</v>
      </c>
      <c r="D110" s="17" t="s">
        <v>281</v>
      </c>
      <c r="E110" s="22" t="s">
        <v>14</v>
      </c>
      <c r="F110" s="18" t="s">
        <v>312</v>
      </c>
      <c r="G110" s="18" t="s">
        <v>29</v>
      </c>
      <c r="H110" s="17" t="s">
        <v>34</v>
      </c>
      <c r="I110" s="26">
        <v>659528.18278000003</v>
      </c>
    </row>
    <row r="111" spans="1:9" x14ac:dyDescent="0.2">
      <c r="A111" s="17" t="s">
        <v>333</v>
      </c>
      <c r="B111" s="18">
        <v>1936</v>
      </c>
      <c r="C111" s="18" t="s">
        <v>334</v>
      </c>
      <c r="D111" s="17" t="s">
        <v>307</v>
      </c>
      <c r="E111" s="22" t="s">
        <v>14</v>
      </c>
      <c r="F111" s="18" t="s">
        <v>111</v>
      </c>
      <c r="G111" s="18" t="s">
        <v>112</v>
      </c>
      <c r="H111" s="17" t="s">
        <v>34</v>
      </c>
      <c r="I111" s="26">
        <v>12127684.18887</v>
      </c>
    </row>
    <row r="112" spans="1:9" x14ac:dyDescent="0.2">
      <c r="A112" s="17" t="s">
        <v>335</v>
      </c>
      <c r="B112" s="18">
        <v>1985</v>
      </c>
      <c r="C112" s="18" t="s">
        <v>336</v>
      </c>
      <c r="D112" s="17" t="s">
        <v>307</v>
      </c>
      <c r="E112" s="22" t="s">
        <v>14</v>
      </c>
      <c r="F112" s="18" t="s">
        <v>337</v>
      </c>
      <c r="G112" s="18" t="s">
        <v>87</v>
      </c>
      <c r="H112" s="17" t="s">
        <v>34</v>
      </c>
      <c r="I112" s="26">
        <v>332505</v>
      </c>
    </row>
    <row r="113" spans="1:9" x14ac:dyDescent="0.2">
      <c r="A113" s="17" t="s">
        <v>338</v>
      </c>
      <c r="B113" s="18">
        <v>1959</v>
      </c>
      <c r="C113" s="18" t="s">
        <v>339</v>
      </c>
      <c r="D113" s="17" t="s">
        <v>281</v>
      </c>
      <c r="E113" s="22" t="s">
        <v>14</v>
      </c>
      <c r="F113" s="18" t="s">
        <v>111</v>
      </c>
      <c r="G113" s="18" t="s">
        <v>112</v>
      </c>
      <c r="H113" s="17" t="s">
        <v>34</v>
      </c>
      <c r="I113" s="26">
        <v>1112666.9609399999</v>
      </c>
    </row>
    <row r="114" spans="1:9" x14ac:dyDescent="0.2">
      <c r="A114" s="17" t="s">
        <v>340</v>
      </c>
      <c r="B114" s="18">
        <v>1932</v>
      </c>
      <c r="C114" s="18" t="s">
        <v>341</v>
      </c>
      <c r="D114" s="17" t="s">
        <v>307</v>
      </c>
      <c r="E114" s="22" t="s">
        <v>14</v>
      </c>
      <c r="F114" s="18" t="s">
        <v>111</v>
      </c>
      <c r="G114" s="18" t="s">
        <v>112</v>
      </c>
      <c r="H114" s="17" t="s">
        <v>34</v>
      </c>
      <c r="I114" s="26">
        <v>718588.98822000006</v>
      </c>
    </row>
    <row r="115" spans="1:9" x14ac:dyDescent="0.2">
      <c r="A115" s="17" t="s">
        <v>342</v>
      </c>
      <c r="B115" s="18">
        <v>1934</v>
      </c>
      <c r="C115" s="18" t="s">
        <v>343</v>
      </c>
      <c r="D115" s="17" t="s">
        <v>304</v>
      </c>
      <c r="E115" s="22" t="s">
        <v>14</v>
      </c>
      <c r="F115" s="18" t="s">
        <v>24</v>
      </c>
      <c r="G115" s="18" t="s">
        <v>25</v>
      </c>
      <c r="H115" s="17" t="s">
        <v>130</v>
      </c>
      <c r="I115" s="26">
        <v>5198558.6303000003</v>
      </c>
    </row>
    <row r="116" spans="1:9" x14ac:dyDescent="0.2">
      <c r="A116" s="17" t="s">
        <v>344</v>
      </c>
      <c r="B116" s="18">
        <v>1984</v>
      </c>
      <c r="C116" s="18" t="s">
        <v>345</v>
      </c>
      <c r="D116" s="17" t="s">
        <v>304</v>
      </c>
      <c r="E116" s="22" t="s">
        <v>14</v>
      </c>
      <c r="F116" s="18" t="s">
        <v>24</v>
      </c>
      <c r="G116" s="18" t="s">
        <v>25</v>
      </c>
      <c r="H116" s="17" t="s">
        <v>130</v>
      </c>
      <c r="I116" s="26">
        <v>265531.68422</v>
      </c>
    </row>
    <row r="117" spans="1:9" x14ac:dyDescent="0.2">
      <c r="A117" s="17" t="s">
        <v>346</v>
      </c>
      <c r="B117" s="18">
        <v>1920</v>
      </c>
      <c r="C117" s="18" t="s">
        <v>347</v>
      </c>
      <c r="D117" s="17" t="s">
        <v>348</v>
      </c>
      <c r="E117" s="22" t="s">
        <v>14</v>
      </c>
      <c r="F117" s="18" t="s">
        <v>24</v>
      </c>
      <c r="G117" s="18" t="s">
        <v>25</v>
      </c>
      <c r="H117" s="17" t="s">
        <v>349</v>
      </c>
      <c r="I117" s="26" t="s">
        <v>14</v>
      </c>
    </row>
    <row r="118" spans="1:9" x14ac:dyDescent="0.2">
      <c r="A118" s="17" t="s">
        <v>350</v>
      </c>
      <c r="B118" s="18">
        <v>1886</v>
      </c>
      <c r="C118" s="18" t="s">
        <v>351</v>
      </c>
      <c r="D118" s="17" t="s">
        <v>348</v>
      </c>
      <c r="E118" s="22" t="s">
        <v>14</v>
      </c>
      <c r="F118" s="18" t="s">
        <v>24</v>
      </c>
      <c r="G118" s="18" t="s">
        <v>25</v>
      </c>
      <c r="H118" s="17" t="s">
        <v>349</v>
      </c>
      <c r="I118" s="26" t="s">
        <v>14</v>
      </c>
    </row>
    <row r="119" spans="1:9" x14ac:dyDescent="0.2">
      <c r="A119" s="17" t="s">
        <v>352</v>
      </c>
      <c r="B119" s="18">
        <v>1841</v>
      </c>
      <c r="C119" s="18" t="s">
        <v>353</v>
      </c>
      <c r="D119" s="17" t="s">
        <v>281</v>
      </c>
      <c r="E119" s="22" t="s">
        <v>53</v>
      </c>
      <c r="F119" s="18" t="s">
        <v>24</v>
      </c>
      <c r="G119" s="18" t="s">
        <v>25</v>
      </c>
      <c r="H119" s="17" t="s">
        <v>34</v>
      </c>
      <c r="I119" s="26">
        <v>18876437.596138</v>
      </c>
    </row>
    <row r="120" spans="1:9" x14ac:dyDescent="0.2">
      <c r="A120" s="17" t="s">
        <v>354</v>
      </c>
      <c r="B120" s="18">
        <v>1844</v>
      </c>
      <c r="C120" s="18" t="s">
        <v>355</v>
      </c>
      <c r="D120" s="17" t="s">
        <v>348</v>
      </c>
      <c r="E120" s="22" t="s">
        <v>14</v>
      </c>
      <c r="F120" s="18" t="s">
        <v>45</v>
      </c>
      <c r="G120" s="18" t="s">
        <v>46</v>
      </c>
      <c r="H120" s="17" t="s">
        <v>349</v>
      </c>
      <c r="I120" s="26" t="s">
        <v>14</v>
      </c>
    </row>
    <row r="121" spans="1:9" x14ac:dyDescent="0.2">
      <c r="A121" s="17" t="s">
        <v>356</v>
      </c>
      <c r="B121" s="18">
        <v>1845</v>
      </c>
      <c r="C121" s="18" t="s">
        <v>357</v>
      </c>
      <c r="D121" s="17" t="s">
        <v>348</v>
      </c>
      <c r="E121" s="22" t="s">
        <v>14</v>
      </c>
      <c r="F121" s="18" t="s">
        <v>45</v>
      </c>
      <c r="G121" s="18" t="s">
        <v>46</v>
      </c>
      <c r="H121" s="17" t="s">
        <v>349</v>
      </c>
      <c r="I121" s="26" t="s">
        <v>14</v>
      </c>
    </row>
    <row r="122" spans="1:9" x14ac:dyDescent="0.2">
      <c r="A122" s="17" t="s">
        <v>358</v>
      </c>
      <c r="B122" s="18">
        <v>1798</v>
      </c>
      <c r="C122" s="18" t="s">
        <v>359</v>
      </c>
      <c r="D122" s="17" t="s">
        <v>307</v>
      </c>
      <c r="E122" s="22" t="s">
        <v>14</v>
      </c>
      <c r="F122" s="18" t="s">
        <v>45</v>
      </c>
      <c r="G122" s="18" t="s">
        <v>46</v>
      </c>
      <c r="H122" s="17" t="s">
        <v>34</v>
      </c>
      <c r="I122" s="26">
        <v>14861699.56574</v>
      </c>
    </row>
    <row r="123" spans="1:9" x14ac:dyDescent="0.2">
      <c r="A123" s="17" t="s">
        <v>360</v>
      </c>
      <c r="B123" s="18">
        <v>1819</v>
      </c>
      <c r="C123" s="18" t="s">
        <v>361</v>
      </c>
      <c r="D123" s="17" t="s">
        <v>307</v>
      </c>
      <c r="E123" s="22" t="s">
        <v>14</v>
      </c>
      <c r="F123" s="18" t="s">
        <v>45</v>
      </c>
      <c r="G123" s="18" t="s">
        <v>46</v>
      </c>
      <c r="H123" s="17" t="s">
        <v>34</v>
      </c>
      <c r="I123" s="26">
        <v>3025744.0299300002</v>
      </c>
    </row>
    <row r="124" spans="1:9" x14ac:dyDescent="0.2">
      <c r="A124" s="17" t="s">
        <v>362</v>
      </c>
      <c r="B124" s="18">
        <v>1869</v>
      </c>
      <c r="C124" s="18" t="s">
        <v>363</v>
      </c>
      <c r="D124" s="17" t="s">
        <v>348</v>
      </c>
      <c r="E124" s="22" t="s">
        <v>14</v>
      </c>
      <c r="F124" s="18" t="s">
        <v>45</v>
      </c>
      <c r="G124" s="18" t="s">
        <v>46</v>
      </c>
      <c r="H124" s="17" t="s">
        <v>349</v>
      </c>
      <c r="I124" s="26" t="s">
        <v>14</v>
      </c>
    </row>
    <row r="125" spans="1:9" x14ac:dyDescent="0.2">
      <c r="A125" s="17" t="s">
        <v>364</v>
      </c>
      <c r="B125" s="18">
        <v>1805</v>
      </c>
      <c r="C125" s="18" t="s">
        <v>365</v>
      </c>
      <c r="D125" s="17" t="s">
        <v>307</v>
      </c>
      <c r="E125" s="22" t="s">
        <v>14</v>
      </c>
      <c r="F125" s="18" t="s">
        <v>366</v>
      </c>
      <c r="G125" s="18" t="s">
        <v>46</v>
      </c>
      <c r="H125" s="17" t="s">
        <v>34</v>
      </c>
      <c r="I125" s="26">
        <v>33822538.920000002</v>
      </c>
    </row>
    <row r="126" spans="1:9" x14ac:dyDescent="0.2">
      <c r="A126" s="17" t="s">
        <v>367</v>
      </c>
      <c r="B126" s="18">
        <v>1780</v>
      </c>
      <c r="C126" s="18" t="s">
        <v>368</v>
      </c>
      <c r="D126" s="17" t="s">
        <v>307</v>
      </c>
      <c r="E126" s="22" t="s">
        <v>14</v>
      </c>
      <c r="F126" s="18" t="s">
        <v>54</v>
      </c>
      <c r="G126" s="18" t="s">
        <v>55</v>
      </c>
      <c r="H126" s="17" t="s">
        <v>34</v>
      </c>
      <c r="I126" s="26">
        <v>468221.05445</v>
      </c>
    </row>
    <row r="127" spans="1:9" x14ac:dyDescent="0.2">
      <c r="A127" s="17" t="s">
        <v>369</v>
      </c>
      <c r="B127" s="18">
        <v>1815</v>
      </c>
      <c r="C127" s="18" t="s">
        <v>370</v>
      </c>
      <c r="D127" s="17" t="s">
        <v>307</v>
      </c>
      <c r="E127" s="22" t="s">
        <v>14</v>
      </c>
      <c r="F127" s="18" t="s">
        <v>66</v>
      </c>
      <c r="G127" s="18" t="s">
        <v>67</v>
      </c>
      <c r="H127" s="17" t="s">
        <v>34</v>
      </c>
      <c r="I127" s="26">
        <v>414473.39007800003</v>
      </c>
    </row>
    <row r="128" spans="1:9" x14ac:dyDescent="0.2">
      <c r="A128" s="17" t="s">
        <v>371</v>
      </c>
      <c r="B128" s="18">
        <v>1856</v>
      </c>
      <c r="C128" s="18" t="s">
        <v>372</v>
      </c>
      <c r="D128" s="17" t="s">
        <v>307</v>
      </c>
      <c r="E128" s="22" t="s">
        <v>14</v>
      </c>
      <c r="F128" s="18" t="s">
        <v>373</v>
      </c>
      <c r="G128" s="18" t="s">
        <v>55</v>
      </c>
      <c r="H128" s="17" t="s">
        <v>34</v>
      </c>
      <c r="I128" s="26">
        <v>1085347.1070709999</v>
      </c>
    </row>
    <row r="129" spans="1:9" x14ac:dyDescent="0.2">
      <c r="A129" s="17" t="s">
        <v>374</v>
      </c>
      <c r="B129" s="18">
        <v>1750</v>
      </c>
      <c r="C129" s="18" t="s">
        <v>375</v>
      </c>
      <c r="D129" s="17" t="s">
        <v>348</v>
      </c>
      <c r="E129" s="22" t="s">
        <v>14</v>
      </c>
      <c r="F129" s="18" t="s">
        <v>111</v>
      </c>
      <c r="G129" s="18" t="s">
        <v>112</v>
      </c>
      <c r="H129" s="17" t="s">
        <v>349</v>
      </c>
      <c r="I129" s="26" t="s">
        <v>14</v>
      </c>
    </row>
    <row r="130" spans="1:9" x14ac:dyDescent="0.2">
      <c r="A130" s="17" t="s">
        <v>376</v>
      </c>
      <c r="B130" s="18">
        <v>1909</v>
      </c>
      <c r="C130" s="18" t="s">
        <v>377</v>
      </c>
      <c r="D130" s="17" t="s">
        <v>281</v>
      </c>
      <c r="E130" s="22" t="s">
        <v>14</v>
      </c>
      <c r="F130" s="18" t="s">
        <v>24</v>
      </c>
      <c r="G130" s="18" t="s">
        <v>25</v>
      </c>
      <c r="H130" s="17" t="s">
        <v>34</v>
      </c>
      <c r="I130" s="26">
        <v>6602549.7875300003</v>
      </c>
    </row>
    <row r="131" spans="1:9" x14ac:dyDescent="0.2">
      <c r="A131" s="17" t="s">
        <v>378</v>
      </c>
      <c r="B131" s="18">
        <v>1963</v>
      </c>
      <c r="C131" s="18" t="s">
        <v>379</v>
      </c>
      <c r="D131" s="17" t="s">
        <v>281</v>
      </c>
      <c r="E131" s="22" t="s">
        <v>53</v>
      </c>
      <c r="F131" s="18" t="s">
        <v>45</v>
      </c>
      <c r="G131" s="18" t="s">
        <v>46</v>
      </c>
      <c r="H131" s="17" t="s">
        <v>34</v>
      </c>
      <c r="I131" s="26">
        <v>3287618.7212060001</v>
      </c>
    </row>
    <row r="132" spans="1:9" x14ac:dyDescent="0.2">
      <c r="A132" s="17" t="s">
        <v>380</v>
      </c>
      <c r="B132" s="18">
        <v>1872</v>
      </c>
      <c r="C132" s="18" t="s">
        <v>381</v>
      </c>
      <c r="D132" s="17" t="s">
        <v>281</v>
      </c>
      <c r="E132" s="22" t="s">
        <v>53</v>
      </c>
      <c r="F132" s="18" t="s">
        <v>45</v>
      </c>
      <c r="G132" s="18" t="s">
        <v>46</v>
      </c>
      <c r="H132" s="17" t="s">
        <v>34</v>
      </c>
      <c r="I132" s="26">
        <v>20740921.370310001</v>
      </c>
    </row>
    <row r="133" spans="1:9" x14ac:dyDescent="0.2">
      <c r="A133" s="17" t="s">
        <v>382</v>
      </c>
      <c r="B133" s="18">
        <v>1957</v>
      </c>
      <c r="C133" s="18" t="s">
        <v>383</v>
      </c>
      <c r="D133" s="17" t="s">
        <v>281</v>
      </c>
      <c r="E133" s="22" t="s">
        <v>14</v>
      </c>
      <c r="F133" s="18" t="s">
        <v>45</v>
      </c>
      <c r="G133" s="18" t="s">
        <v>46</v>
      </c>
      <c r="H133" s="17" t="s">
        <v>34</v>
      </c>
      <c r="I133" s="26">
        <v>238795.96397000001</v>
      </c>
    </row>
    <row r="134" spans="1:9" x14ac:dyDescent="0.2">
      <c r="A134" s="17" t="s">
        <v>384</v>
      </c>
      <c r="B134" s="18">
        <v>1979</v>
      </c>
      <c r="C134" s="18" t="s">
        <v>385</v>
      </c>
      <c r="D134" s="17" t="s">
        <v>281</v>
      </c>
      <c r="E134" s="22" t="s">
        <v>14</v>
      </c>
      <c r="F134" s="18" t="s">
        <v>45</v>
      </c>
      <c r="G134" s="18" t="s">
        <v>46</v>
      </c>
      <c r="H134" s="17" t="s">
        <v>34</v>
      </c>
      <c r="I134" s="26">
        <v>779398.52581000002</v>
      </c>
    </row>
    <row r="135" spans="1:9" x14ac:dyDescent="0.2">
      <c r="A135" s="17" t="s">
        <v>386</v>
      </c>
      <c r="B135" s="18">
        <v>1986</v>
      </c>
      <c r="C135" s="18" t="s">
        <v>387</v>
      </c>
      <c r="D135" s="17" t="s">
        <v>281</v>
      </c>
      <c r="E135" s="22" t="s">
        <v>14</v>
      </c>
      <c r="F135" s="18" t="s">
        <v>388</v>
      </c>
      <c r="G135" s="18" t="s">
        <v>46</v>
      </c>
      <c r="H135" s="17" t="s">
        <v>34</v>
      </c>
      <c r="I135" s="26">
        <v>8022619.9086389998</v>
      </c>
    </row>
    <row r="136" spans="1:9" x14ac:dyDescent="0.2">
      <c r="A136" s="17" t="s">
        <v>389</v>
      </c>
      <c r="B136" s="18">
        <v>1980</v>
      </c>
      <c r="C136" s="18" t="s">
        <v>390</v>
      </c>
      <c r="D136" s="17" t="s">
        <v>281</v>
      </c>
      <c r="E136" s="22" t="s">
        <v>14</v>
      </c>
      <c r="F136" s="18" t="s">
        <v>45</v>
      </c>
      <c r="G136" s="18" t="s">
        <v>46</v>
      </c>
      <c r="H136" s="17" t="s">
        <v>34</v>
      </c>
      <c r="I136" s="26">
        <v>12291324.226302</v>
      </c>
    </row>
    <row r="137" spans="1:9" x14ac:dyDescent="0.2">
      <c r="A137" s="17" t="s">
        <v>391</v>
      </c>
      <c r="B137" s="18">
        <v>1980</v>
      </c>
      <c r="C137" s="18" t="s">
        <v>392</v>
      </c>
      <c r="D137" s="17" t="s">
        <v>281</v>
      </c>
      <c r="E137" s="22" t="s">
        <v>14</v>
      </c>
      <c r="F137" s="18" t="s">
        <v>45</v>
      </c>
      <c r="G137" s="18" t="s">
        <v>46</v>
      </c>
      <c r="H137" s="17" t="s">
        <v>34</v>
      </c>
      <c r="I137" s="26">
        <v>9576287.2336500008</v>
      </c>
    </row>
    <row r="138" spans="1:9" x14ac:dyDescent="0.2">
      <c r="A138" s="17" t="s">
        <v>393</v>
      </c>
      <c r="B138" s="18">
        <v>1961</v>
      </c>
      <c r="C138" s="18" t="s">
        <v>394</v>
      </c>
      <c r="D138" s="17" t="s">
        <v>281</v>
      </c>
      <c r="E138" s="22" t="s">
        <v>14</v>
      </c>
      <c r="F138" s="18" t="s">
        <v>312</v>
      </c>
      <c r="G138" s="18" t="s">
        <v>29</v>
      </c>
      <c r="H138" s="17" t="s">
        <v>34</v>
      </c>
      <c r="I138" s="26">
        <v>679590</v>
      </c>
    </row>
    <row r="139" spans="1:9" x14ac:dyDescent="0.2">
      <c r="A139" s="17" t="s">
        <v>395</v>
      </c>
      <c r="B139" s="18">
        <v>1962</v>
      </c>
      <c r="C139" s="18" t="s">
        <v>396</v>
      </c>
      <c r="D139" s="17" t="s">
        <v>281</v>
      </c>
      <c r="E139" s="22" t="s">
        <v>14</v>
      </c>
      <c r="F139" s="18" t="s">
        <v>45</v>
      </c>
      <c r="G139" s="18" t="s">
        <v>46</v>
      </c>
      <c r="H139" s="17" t="s">
        <v>34</v>
      </c>
      <c r="I139" s="26">
        <v>3239466.0325699998</v>
      </c>
    </row>
    <row r="140" spans="1:9" x14ac:dyDescent="0.2">
      <c r="A140" s="17" t="s">
        <v>397</v>
      </c>
      <c r="B140" s="18">
        <v>1984</v>
      </c>
      <c r="C140" s="18" t="s">
        <v>398</v>
      </c>
      <c r="D140" s="17" t="s">
        <v>281</v>
      </c>
      <c r="E140" s="22" t="s">
        <v>14</v>
      </c>
      <c r="F140" s="18" t="s">
        <v>111</v>
      </c>
      <c r="G140" s="18" t="s">
        <v>112</v>
      </c>
      <c r="H140" s="17" t="s">
        <v>34</v>
      </c>
      <c r="I140" s="26">
        <v>1133493.8327800001</v>
      </c>
    </row>
    <row r="141" spans="1:9" x14ac:dyDescent="0.2">
      <c r="A141" s="17" t="s">
        <v>399</v>
      </c>
      <c r="B141" s="18">
        <v>1934</v>
      </c>
      <c r="C141" s="18" t="s">
        <v>400</v>
      </c>
      <c r="D141" s="17" t="s">
        <v>281</v>
      </c>
      <c r="E141" s="22" t="s">
        <v>14</v>
      </c>
      <c r="F141" s="18" t="s">
        <v>45</v>
      </c>
      <c r="G141" s="18" t="s">
        <v>46</v>
      </c>
      <c r="H141" s="17" t="s">
        <v>34</v>
      </c>
      <c r="I141" s="26">
        <v>1570810.0211700001</v>
      </c>
    </row>
    <row r="142" spans="1:9" x14ac:dyDescent="0.2">
      <c r="A142" s="17" t="s">
        <v>401</v>
      </c>
      <c r="B142" s="18">
        <v>1976</v>
      </c>
      <c r="C142" s="18" t="s">
        <v>402</v>
      </c>
      <c r="D142" s="17" t="s">
        <v>281</v>
      </c>
      <c r="E142" s="22" t="s">
        <v>53</v>
      </c>
      <c r="F142" s="18" t="s">
        <v>111</v>
      </c>
      <c r="G142" s="18" t="s">
        <v>112</v>
      </c>
      <c r="H142" s="17" t="s">
        <v>34</v>
      </c>
      <c r="I142" s="26">
        <v>4084743.9489500001</v>
      </c>
    </row>
    <row r="143" spans="1:9" x14ac:dyDescent="0.2">
      <c r="A143" s="17" t="s">
        <v>403</v>
      </c>
      <c r="B143" s="18">
        <v>1994</v>
      </c>
      <c r="C143" s="18" t="s">
        <v>404</v>
      </c>
      <c r="D143" s="17" t="s">
        <v>281</v>
      </c>
      <c r="E143" s="22" t="s">
        <v>14</v>
      </c>
      <c r="F143" s="18" t="s">
        <v>111</v>
      </c>
      <c r="G143" s="18" t="s">
        <v>112</v>
      </c>
      <c r="H143" s="17" t="s">
        <v>34</v>
      </c>
      <c r="I143" s="26">
        <v>1532878.86683</v>
      </c>
    </row>
    <row r="144" spans="1:9" x14ac:dyDescent="0.2">
      <c r="A144" s="17" t="s">
        <v>405</v>
      </c>
      <c r="B144" s="18">
        <v>1981</v>
      </c>
      <c r="C144" s="18" t="s">
        <v>406</v>
      </c>
      <c r="D144" s="17" t="s">
        <v>281</v>
      </c>
      <c r="E144" s="22" t="s">
        <v>14</v>
      </c>
      <c r="F144" s="18" t="s">
        <v>111</v>
      </c>
      <c r="G144" s="18" t="s">
        <v>112</v>
      </c>
      <c r="H144" s="17" t="s">
        <v>34</v>
      </c>
      <c r="I144" s="26">
        <v>1471975.41108</v>
      </c>
    </row>
    <row r="145" spans="1:9" x14ac:dyDescent="0.2">
      <c r="A145" s="17" t="s">
        <v>407</v>
      </c>
      <c r="B145" s="18">
        <v>1975</v>
      </c>
      <c r="C145" s="18" t="s">
        <v>408</v>
      </c>
      <c r="D145" s="17" t="s">
        <v>281</v>
      </c>
      <c r="E145" s="22" t="s">
        <v>14</v>
      </c>
      <c r="F145" s="18" t="s">
        <v>111</v>
      </c>
      <c r="G145" s="18" t="s">
        <v>112</v>
      </c>
      <c r="H145" s="17" t="s">
        <v>34</v>
      </c>
      <c r="I145" s="26">
        <v>1298695.09626</v>
      </c>
    </row>
    <row r="146" spans="1:9" x14ac:dyDescent="0.2">
      <c r="A146" s="17" t="s">
        <v>409</v>
      </c>
      <c r="B146" s="18">
        <v>1974</v>
      </c>
      <c r="C146" s="18" t="s">
        <v>410</v>
      </c>
      <c r="D146" s="17" t="s">
        <v>281</v>
      </c>
      <c r="E146" s="22" t="s">
        <v>14</v>
      </c>
      <c r="F146" s="18" t="s">
        <v>111</v>
      </c>
      <c r="G146" s="18" t="s">
        <v>112</v>
      </c>
      <c r="H146" s="17" t="s">
        <v>34</v>
      </c>
      <c r="I146" s="26">
        <v>366194.47230999998</v>
      </c>
    </row>
    <row r="147" spans="1:9" x14ac:dyDescent="0.2">
      <c r="A147" s="17" t="s">
        <v>411</v>
      </c>
      <c r="B147" s="18">
        <v>1982</v>
      </c>
      <c r="C147" s="18" t="s">
        <v>412</v>
      </c>
      <c r="D147" s="17" t="s">
        <v>281</v>
      </c>
      <c r="E147" s="22" t="s">
        <v>14</v>
      </c>
      <c r="F147" s="18" t="s">
        <v>111</v>
      </c>
      <c r="G147" s="18" t="s">
        <v>112</v>
      </c>
      <c r="H147" s="17" t="s">
        <v>34</v>
      </c>
      <c r="I147" s="26">
        <v>2948308.351847</v>
      </c>
    </row>
    <row r="148" spans="1:9" x14ac:dyDescent="0.2">
      <c r="A148" s="17" t="s">
        <v>413</v>
      </c>
      <c r="B148" s="18">
        <v>2000</v>
      </c>
      <c r="C148" s="18" t="s">
        <v>414</v>
      </c>
      <c r="D148" s="17" t="s">
        <v>281</v>
      </c>
      <c r="E148" s="22" t="s">
        <v>14</v>
      </c>
      <c r="F148" s="18" t="s">
        <v>111</v>
      </c>
      <c r="G148" s="18" t="s">
        <v>112</v>
      </c>
      <c r="H148" s="17" t="s">
        <v>34</v>
      </c>
      <c r="I148" s="26">
        <v>345136.25261999998</v>
      </c>
    </row>
    <row r="149" spans="1:9" x14ac:dyDescent="0.2">
      <c r="A149" s="17" t="s">
        <v>415</v>
      </c>
      <c r="B149" s="18">
        <v>1984</v>
      </c>
      <c r="C149" s="18" t="s">
        <v>416</v>
      </c>
      <c r="D149" s="17" t="s">
        <v>281</v>
      </c>
      <c r="E149" s="22" t="s">
        <v>14</v>
      </c>
      <c r="F149" s="18" t="s">
        <v>111</v>
      </c>
      <c r="G149" s="18" t="s">
        <v>112</v>
      </c>
      <c r="H149" s="17" t="s">
        <v>34</v>
      </c>
      <c r="I149" s="26">
        <v>298412.51117999997</v>
      </c>
    </row>
    <row r="150" spans="1:9" x14ac:dyDescent="0.2">
      <c r="A150" s="17" t="s">
        <v>417</v>
      </c>
      <c r="B150" s="18">
        <v>1970</v>
      </c>
      <c r="C150" s="18" t="s">
        <v>418</v>
      </c>
      <c r="D150" s="17" t="s">
        <v>281</v>
      </c>
      <c r="E150" s="22" t="s">
        <v>14</v>
      </c>
      <c r="F150" s="18" t="s">
        <v>111</v>
      </c>
      <c r="G150" s="18" t="s">
        <v>112</v>
      </c>
      <c r="H150" s="17" t="s">
        <v>34</v>
      </c>
      <c r="I150" s="26">
        <v>196398.46896999999</v>
      </c>
    </row>
    <row r="151" spans="1:9" x14ac:dyDescent="0.2">
      <c r="A151" s="17" t="s">
        <v>419</v>
      </c>
      <c r="B151" s="18">
        <v>1967</v>
      </c>
      <c r="C151" s="18" t="s">
        <v>420</v>
      </c>
      <c r="D151" s="17" t="s">
        <v>281</v>
      </c>
      <c r="E151" s="22" t="s">
        <v>53</v>
      </c>
      <c r="F151" s="18" t="s">
        <v>111</v>
      </c>
      <c r="G151" s="18" t="s">
        <v>112</v>
      </c>
      <c r="H151" s="17" t="s">
        <v>34</v>
      </c>
      <c r="I151" s="26">
        <v>5423802.6896599997</v>
      </c>
    </row>
    <row r="152" spans="1:9" x14ac:dyDescent="0.2">
      <c r="A152" s="17" t="s">
        <v>421</v>
      </c>
      <c r="B152" s="18">
        <v>1930</v>
      </c>
      <c r="C152" s="18" t="s">
        <v>422</v>
      </c>
      <c r="D152" s="17" t="s">
        <v>281</v>
      </c>
      <c r="E152" s="22" t="s">
        <v>53</v>
      </c>
      <c r="F152" s="18" t="s">
        <v>111</v>
      </c>
      <c r="G152" s="18" t="s">
        <v>112</v>
      </c>
      <c r="H152" s="17" t="s">
        <v>34</v>
      </c>
      <c r="I152" s="26">
        <v>6262099.2382089999</v>
      </c>
    </row>
    <row r="153" spans="1:9" x14ac:dyDescent="0.2">
      <c r="A153" s="17" t="s">
        <v>423</v>
      </c>
      <c r="B153" s="18">
        <v>1958</v>
      </c>
      <c r="C153" s="18" t="s">
        <v>424</v>
      </c>
      <c r="D153" s="17" t="s">
        <v>281</v>
      </c>
      <c r="E153" s="22" t="s">
        <v>14</v>
      </c>
      <c r="F153" s="18" t="s">
        <v>312</v>
      </c>
      <c r="G153" s="18" t="s">
        <v>29</v>
      </c>
      <c r="H153" s="17" t="s">
        <v>34</v>
      </c>
      <c r="I153" s="26">
        <v>3130479.1466100002</v>
      </c>
    </row>
    <row r="154" spans="1:9" x14ac:dyDescent="0.2">
      <c r="A154" s="17" t="s">
        <v>425</v>
      </c>
      <c r="B154" s="18">
        <v>1968</v>
      </c>
      <c r="C154" s="18" t="s">
        <v>426</v>
      </c>
      <c r="D154" s="17" t="s">
        <v>281</v>
      </c>
      <c r="E154" s="22" t="s">
        <v>14</v>
      </c>
      <c r="F154" s="18" t="s">
        <v>111</v>
      </c>
      <c r="G154" s="18" t="s">
        <v>112</v>
      </c>
      <c r="H154" s="17" t="s">
        <v>34</v>
      </c>
      <c r="I154" s="26">
        <v>4209285</v>
      </c>
    </row>
    <row r="155" spans="1:9" x14ac:dyDescent="0.2">
      <c r="A155" s="17" t="s">
        <v>427</v>
      </c>
      <c r="B155" s="18">
        <v>1967</v>
      </c>
      <c r="C155" s="18" t="s">
        <v>428</v>
      </c>
      <c r="D155" s="17" t="s">
        <v>281</v>
      </c>
      <c r="E155" s="22" t="s">
        <v>14</v>
      </c>
      <c r="F155" s="18" t="s">
        <v>111</v>
      </c>
      <c r="G155" s="18" t="s">
        <v>112</v>
      </c>
      <c r="H155" s="17" t="s">
        <v>34</v>
      </c>
      <c r="I155" s="26">
        <v>1679010.17958</v>
      </c>
    </row>
    <row r="156" spans="1:9" x14ac:dyDescent="0.2">
      <c r="A156" s="17" t="s">
        <v>429</v>
      </c>
      <c r="B156" s="18">
        <v>1969</v>
      </c>
      <c r="C156" s="18" t="s">
        <v>430</v>
      </c>
      <c r="D156" s="17" t="s">
        <v>281</v>
      </c>
      <c r="E156" s="22" t="s">
        <v>53</v>
      </c>
      <c r="F156" s="18" t="s">
        <v>111</v>
      </c>
      <c r="G156" s="18" t="s">
        <v>112</v>
      </c>
      <c r="H156" s="17" t="s">
        <v>34</v>
      </c>
      <c r="I156" s="26">
        <v>17997187.831583999</v>
      </c>
    </row>
    <row r="157" spans="1:9" x14ac:dyDescent="0.2">
      <c r="A157" s="17" t="s">
        <v>431</v>
      </c>
      <c r="B157" s="18">
        <v>1965</v>
      </c>
      <c r="C157" s="18" t="s">
        <v>432</v>
      </c>
      <c r="D157" s="17" t="s">
        <v>281</v>
      </c>
      <c r="E157" s="22" t="s">
        <v>53</v>
      </c>
      <c r="F157" s="18" t="s">
        <v>111</v>
      </c>
      <c r="G157" s="18" t="s">
        <v>112</v>
      </c>
      <c r="H157" s="17" t="s">
        <v>34</v>
      </c>
      <c r="I157" s="26">
        <v>3202580.0095899999</v>
      </c>
    </row>
    <row r="158" spans="1:9" x14ac:dyDescent="0.2">
      <c r="A158" s="17" t="s">
        <v>433</v>
      </c>
      <c r="B158" s="18">
        <v>1967</v>
      </c>
      <c r="C158" s="18" t="s">
        <v>434</v>
      </c>
      <c r="D158" s="17" t="s">
        <v>281</v>
      </c>
      <c r="E158" s="22" t="s">
        <v>14</v>
      </c>
      <c r="F158" s="18" t="s">
        <v>111</v>
      </c>
      <c r="G158" s="18" t="s">
        <v>112</v>
      </c>
      <c r="H158" s="17" t="s">
        <v>34</v>
      </c>
      <c r="I158" s="26">
        <v>162624.04074999999</v>
      </c>
    </row>
    <row r="159" spans="1:9" x14ac:dyDescent="0.2">
      <c r="A159" s="17" t="s">
        <v>435</v>
      </c>
      <c r="B159" s="18">
        <v>1980</v>
      </c>
      <c r="C159" s="18" t="s">
        <v>436</v>
      </c>
      <c r="D159" s="17" t="s">
        <v>281</v>
      </c>
      <c r="E159" s="22" t="s">
        <v>14</v>
      </c>
      <c r="F159" s="18" t="s">
        <v>111</v>
      </c>
      <c r="G159" s="18" t="s">
        <v>112</v>
      </c>
      <c r="H159" s="17" t="s">
        <v>34</v>
      </c>
      <c r="I159" s="26">
        <v>195636.08254</v>
      </c>
    </row>
    <row r="160" spans="1:9" x14ac:dyDescent="0.2">
      <c r="A160" s="17" t="s">
        <v>437</v>
      </c>
      <c r="B160" s="18">
        <v>1984</v>
      </c>
      <c r="C160" s="18" t="s">
        <v>438</v>
      </c>
      <c r="D160" s="17" t="s">
        <v>439</v>
      </c>
      <c r="E160" s="22" t="s">
        <v>14</v>
      </c>
      <c r="F160" s="18" t="s">
        <v>111</v>
      </c>
      <c r="G160" s="18" t="s">
        <v>112</v>
      </c>
      <c r="H160" s="17" t="s">
        <v>440</v>
      </c>
      <c r="I160" s="26">
        <v>3601767</v>
      </c>
    </row>
    <row r="161" spans="1:9" x14ac:dyDescent="0.2">
      <c r="A161" s="17" t="s">
        <v>441</v>
      </c>
      <c r="B161" s="18">
        <v>1992</v>
      </c>
      <c r="C161" s="18" t="s">
        <v>442</v>
      </c>
      <c r="D161" s="17" t="s">
        <v>281</v>
      </c>
      <c r="E161" s="22" t="s">
        <v>14</v>
      </c>
      <c r="F161" s="18" t="s">
        <v>111</v>
      </c>
      <c r="G161" s="18" t="s">
        <v>112</v>
      </c>
      <c r="H161" s="17" t="s">
        <v>34</v>
      </c>
      <c r="I161" s="26">
        <v>2047990.1447600001</v>
      </c>
    </row>
    <row r="162" spans="1:9" x14ac:dyDescent="0.2">
      <c r="A162" s="17" t="s">
        <v>443</v>
      </c>
      <c r="B162" s="18">
        <v>1963</v>
      </c>
      <c r="C162" s="18" t="s">
        <v>444</v>
      </c>
      <c r="D162" s="17" t="s">
        <v>439</v>
      </c>
      <c r="E162" s="22" t="s">
        <v>14</v>
      </c>
      <c r="F162" s="18" t="s">
        <v>111</v>
      </c>
      <c r="G162" s="18" t="s">
        <v>112</v>
      </c>
      <c r="H162" s="17" t="s">
        <v>440</v>
      </c>
      <c r="I162" s="26">
        <v>11348256.41649</v>
      </c>
    </row>
    <row r="163" spans="1:9" x14ac:dyDescent="0.2">
      <c r="A163" s="17" t="s">
        <v>445</v>
      </c>
      <c r="B163" s="18">
        <v>1926</v>
      </c>
      <c r="C163" s="18" t="s">
        <v>446</v>
      </c>
      <c r="D163" s="17" t="s">
        <v>439</v>
      </c>
      <c r="E163" s="22" t="s">
        <v>14</v>
      </c>
      <c r="F163" s="18" t="s">
        <v>111</v>
      </c>
      <c r="G163" s="18" t="s">
        <v>112</v>
      </c>
      <c r="H163" s="17" t="s">
        <v>440</v>
      </c>
      <c r="I163" s="26">
        <v>13959989.218098</v>
      </c>
    </row>
    <row r="164" spans="1:9" x14ac:dyDescent="0.2">
      <c r="A164" s="17" t="s">
        <v>447</v>
      </c>
      <c r="B164" s="18">
        <v>1989</v>
      </c>
      <c r="C164" s="18" t="s">
        <v>448</v>
      </c>
      <c r="D164" s="17" t="s">
        <v>307</v>
      </c>
      <c r="E164" s="22" t="s">
        <v>14</v>
      </c>
      <c r="F164" s="18" t="s">
        <v>45</v>
      </c>
      <c r="G164" s="18" t="s">
        <v>46</v>
      </c>
      <c r="H164" s="17" t="s">
        <v>34</v>
      </c>
      <c r="I164" s="26">
        <v>633809.92328999995</v>
      </c>
    </row>
    <row r="165" spans="1:9" x14ac:dyDescent="0.2">
      <c r="A165" s="17" t="s">
        <v>449</v>
      </c>
      <c r="B165" s="18">
        <v>1988</v>
      </c>
      <c r="C165" s="18" t="s">
        <v>450</v>
      </c>
      <c r="D165" s="17" t="s">
        <v>281</v>
      </c>
      <c r="E165" s="22" t="s">
        <v>14</v>
      </c>
      <c r="F165" s="18" t="s">
        <v>111</v>
      </c>
      <c r="G165" s="18" t="s">
        <v>112</v>
      </c>
      <c r="H165" s="17" t="s">
        <v>34</v>
      </c>
      <c r="I165" s="26">
        <v>288488.64299999998</v>
      </c>
    </row>
    <row r="166" spans="1:9" x14ac:dyDescent="0.2">
      <c r="A166" s="17" t="s">
        <v>451</v>
      </c>
      <c r="B166" s="18">
        <v>1988</v>
      </c>
      <c r="C166" s="18" t="s">
        <v>452</v>
      </c>
      <c r="D166" s="17" t="s">
        <v>281</v>
      </c>
      <c r="E166" s="22" t="s">
        <v>14</v>
      </c>
      <c r="F166" s="18" t="s">
        <v>45</v>
      </c>
      <c r="G166" s="18" t="s">
        <v>46</v>
      </c>
      <c r="H166" s="17" t="s">
        <v>34</v>
      </c>
      <c r="I166" s="26">
        <v>2103948.2241799999</v>
      </c>
    </row>
    <row r="167" spans="1:9" x14ac:dyDescent="0.2">
      <c r="A167" s="17" t="s">
        <v>453</v>
      </c>
      <c r="B167" s="18">
        <v>1913</v>
      </c>
      <c r="C167" s="18" t="s">
        <v>454</v>
      </c>
      <c r="D167" s="17" t="s">
        <v>13</v>
      </c>
      <c r="E167" s="22" t="s">
        <v>14</v>
      </c>
      <c r="F167" s="18" t="s">
        <v>122</v>
      </c>
      <c r="G167" s="18" t="s">
        <v>123</v>
      </c>
      <c r="H167" s="17" t="s">
        <v>17</v>
      </c>
      <c r="I167" s="26">
        <v>24282641.25598</v>
      </c>
    </row>
    <row r="168" spans="1:9" x14ac:dyDescent="0.2">
      <c r="A168" s="17" t="s">
        <v>455</v>
      </c>
      <c r="B168" s="18">
        <v>1986</v>
      </c>
      <c r="C168" s="18" t="s">
        <v>456</v>
      </c>
      <c r="D168" s="17" t="s">
        <v>281</v>
      </c>
      <c r="E168" s="22" t="s">
        <v>14</v>
      </c>
      <c r="F168" s="18" t="s">
        <v>45</v>
      </c>
      <c r="G168" s="18" t="s">
        <v>46</v>
      </c>
      <c r="H168" s="17" t="s">
        <v>34</v>
      </c>
      <c r="I168" s="26">
        <v>492387.18985999998</v>
      </c>
    </row>
    <row r="169" spans="1:9" x14ac:dyDescent="0.2">
      <c r="A169" s="17" t="s">
        <v>457</v>
      </c>
      <c r="B169" s="18">
        <v>1985</v>
      </c>
      <c r="C169" s="18" t="s">
        <v>458</v>
      </c>
      <c r="D169" s="17" t="s">
        <v>281</v>
      </c>
      <c r="E169" s="22" t="s">
        <v>14</v>
      </c>
      <c r="F169" s="18" t="s">
        <v>111</v>
      </c>
      <c r="G169" s="18" t="s">
        <v>112</v>
      </c>
      <c r="H169" s="17" t="s">
        <v>34</v>
      </c>
      <c r="I169" s="26">
        <v>1332082.2475399999</v>
      </c>
    </row>
    <row r="170" spans="1:9" x14ac:dyDescent="0.2">
      <c r="A170" s="17" t="s">
        <v>459</v>
      </c>
      <c r="B170" s="18">
        <v>1976</v>
      </c>
      <c r="C170" s="18" t="s">
        <v>460</v>
      </c>
      <c r="D170" s="17" t="s">
        <v>307</v>
      </c>
      <c r="E170" s="22" t="s">
        <v>14</v>
      </c>
      <c r="F170" s="18" t="s">
        <v>45</v>
      </c>
      <c r="G170" s="18" t="s">
        <v>46</v>
      </c>
      <c r="H170" s="17" t="s">
        <v>34</v>
      </c>
      <c r="I170" s="26">
        <v>439043.24169</v>
      </c>
    </row>
    <row r="171" spans="1:9" x14ac:dyDescent="0.2">
      <c r="A171" s="17" t="s">
        <v>461</v>
      </c>
      <c r="B171" s="18">
        <v>1987</v>
      </c>
      <c r="C171" s="18" t="s">
        <v>462</v>
      </c>
      <c r="D171" s="17" t="s">
        <v>281</v>
      </c>
      <c r="E171" s="22" t="s">
        <v>14</v>
      </c>
      <c r="F171" s="18" t="s">
        <v>45</v>
      </c>
      <c r="G171" s="18" t="s">
        <v>46</v>
      </c>
      <c r="H171" s="17" t="s">
        <v>34</v>
      </c>
      <c r="I171" s="26">
        <v>584222</v>
      </c>
    </row>
    <row r="172" spans="1:9" x14ac:dyDescent="0.2">
      <c r="A172" s="17" t="s">
        <v>463</v>
      </c>
      <c r="B172" s="18">
        <v>1988</v>
      </c>
      <c r="C172" s="18" t="s">
        <v>464</v>
      </c>
      <c r="D172" s="17" t="s">
        <v>281</v>
      </c>
      <c r="E172" s="22" t="s">
        <v>53</v>
      </c>
      <c r="F172" s="18" t="s">
        <v>45</v>
      </c>
      <c r="G172" s="18" t="s">
        <v>46</v>
      </c>
      <c r="H172" s="17" t="s">
        <v>34</v>
      </c>
      <c r="I172" s="26">
        <v>24893900.23215</v>
      </c>
    </row>
    <row r="173" spans="1:9" x14ac:dyDescent="0.2">
      <c r="A173" s="17" t="s">
        <v>465</v>
      </c>
      <c r="B173" s="18">
        <v>1968</v>
      </c>
      <c r="C173" s="18" t="s">
        <v>466</v>
      </c>
      <c r="D173" s="17" t="s">
        <v>307</v>
      </c>
      <c r="E173" s="22" t="s">
        <v>14</v>
      </c>
      <c r="F173" s="18" t="s">
        <v>24</v>
      </c>
      <c r="G173" s="18" t="s">
        <v>25</v>
      </c>
      <c r="H173" s="17" t="s">
        <v>34</v>
      </c>
      <c r="I173" s="26">
        <v>1449962.7489</v>
      </c>
    </row>
    <row r="174" spans="1:9" x14ac:dyDescent="0.2">
      <c r="A174" s="17" t="s">
        <v>467</v>
      </c>
      <c r="B174" s="18">
        <v>1987</v>
      </c>
      <c r="C174" s="18" t="s">
        <v>468</v>
      </c>
      <c r="D174" s="17" t="s">
        <v>281</v>
      </c>
      <c r="E174" s="22" t="s">
        <v>14</v>
      </c>
      <c r="F174" s="18" t="s">
        <v>45</v>
      </c>
      <c r="G174" s="18" t="s">
        <v>46</v>
      </c>
      <c r="H174" s="17" t="s">
        <v>34</v>
      </c>
      <c r="I174" s="26">
        <v>5879368.5738899997</v>
      </c>
    </row>
    <row r="175" spans="1:9" x14ac:dyDescent="0.2">
      <c r="A175" s="17" t="s">
        <v>469</v>
      </c>
      <c r="B175" s="18">
        <v>1959</v>
      </c>
      <c r="C175" s="18" t="s">
        <v>470</v>
      </c>
      <c r="D175" s="17" t="s">
        <v>281</v>
      </c>
      <c r="E175" s="22" t="s">
        <v>14</v>
      </c>
      <c r="F175" s="18" t="s">
        <v>111</v>
      </c>
      <c r="G175" s="18" t="s">
        <v>112</v>
      </c>
      <c r="H175" s="17" t="s">
        <v>34</v>
      </c>
      <c r="I175" s="26">
        <v>359344.677348</v>
      </c>
    </row>
    <row r="176" spans="1:9" x14ac:dyDescent="0.2">
      <c r="A176" s="17" t="s">
        <v>471</v>
      </c>
      <c r="B176" s="18">
        <v>1988</v>
      </c>
      <c r="C176" s="18" t="s">
        <v>472</v>
      </c>
      <c r="D176" s="17" t="s">
        <v>307</v>
      </c>
      <c r="E176" s="22" t="s">
        <v>14</v>
      </c>
      <c r="F176" s="18" t="s">
        <v>45</v>
      </c>
      <c r="G176" s="18" t="s">
        <v>46</v>
      </c>
      <c r="H176" s="17" t="s">
        <v>34</v>
      </c>
      <c r="I176" s="26">
        <v>77565</v>
      </c>
    </row>
    <row r="177" spans="1:9" x14ac:dyDescent="0.2">
      <c r="A177" s="17" t="s">
        <v>473</v>
      </c>
      <c r="B177" s="18">
        <v>1982</v>
      </c>
      <c r="C177" s="18" t="s">
        <v>474</v>
      </c>
      <c r="D177" s="17" t="s">
        <v>281</v>
      </c>
      <c r="E177" s="22" t="s">
        <v>14</v>
      </c>
      <c r="F177" s="18" t="s">
        <v>45</v>
      </c>
      <c r="G177" s="18" t="s">
        <v>46</v>
      </c>
      <c r="H177" s="17" t="s">
        <v>34</v>
      </c>
      <c r="I177" s="26">
        <v>323518.62930500001</v>
      </c>
    </row>
    <row r="178" spans="1:9" x14ac:dyDescent="0.2">
      <c r="A178" s="17" t="s">
        <v>475</v>
      </c>
      <c r="B178" s="18">
        <v>1988</v>
      </c>
      <c r="C178" s="18" t="s">
        <v>476</v>
      </c>
      <c r="D178" s="17" t="s">
        <v>281</v>
      </c>
      <c r="E178" s="22" t="s">
        <v>14</v>
      </c>
      <c r="F178" s="18" t="s">
        <v>111</v>
      </c>
      <c r="G178" s="18" t="s">
        <v>112</v>
      </c>
      <c r="H178" s="17" t="s">
        <v>34</v>
      </c>
      <c r="I178" s="26">
        <v>753307.80501999997</v>
      </c>
    </row>
    <row r="179" spans="1:9" x14ac:dyDescent="0.2">
      <c r="A179" s="17" t="s">
        <v>477</v>
      </c>
      <c r="B179" s="18">
        <v>2000</v>
      </c>
      <c r="C179" s="18" t="s">
        <v>478</v>
      </c>
      <c r="D179" s="17" t="s">
        <v>281</v>
      </c>
      <c r="E179" s="22" t="s">
        <v>14</v>
      </c>
      <c r="F179" s="18" t="s">
        <v>111</v>
      </c>
      <c r="G179" s="18" t="s">
        <v>112</v>
      </c>
      <c r="H179" s="17" t="s">
        <v>34</v>
      </c>
      <c r="I179" s="26">
        <v>172138.43955000001</v>
      </c>
    </row>
    <row r="180" spans="1:9" x14ac:dyDescent="0.2">
      <c r="A180" s="17" t="s">
        <v>479</v>
      </c>
      <c r="B180" s="18">
        <v>1989</v>
      </c>
      <c r="C180" s="18" t="s">
        <v>480</v>
      </c>
      <c r="D180" s="17" t="s">
        <v>307</v>
      </c>
      <c r="E180" s="22" t="s">
        <v>14</v>
      </c>
      <c r="F180" s="18" t="s">
        <v>111</v>
      </c>
      <c r="G180" s="18" t="s">
        <v>112</v>
      </c>
      <c r="H180" s="17" t="s">
        <v>34</v>
      </c>
      <c r="I180" s="26">
        <v>493251.51617000002</v>
      </c>
    </row>
    <row r="181" spans="1:9" x14ac:dyDescent="0.2">
      <c r="A181" s="17" t="s">
        <v>481</v>
      </c>
      <c r="B181" s="18">
        <v>1957</v>
      </c>
      <c r="C181" s="18" t="s">
        <v>482</v>
      </c>
      <c r="D181" s="17" t="s">
        <v>281</v>
      </c>
      <c r="E181" s="22" t="s">
        <v>53</v>
      </c>
      <c r="F181" s="18" t="s">
        <v>45</v>
      </c>
      <c r="G181" s="18" t="s">
        <v>46</v>
      </c>
      <c r="H181" s="17" t="s">
        <v>34</v>
      </c>
      <c r="I181" s="26">
        <v>19210004.2643</v>
      </c>
    </row>
    <row r="182" spans="1:9" x14ac:dyDescent="0.2">
      <c r="A182" s="17" t="s">
        <v>483</v>
      </c>
      <c r="B182" s="18">
        <v>1990</v>
      </c>
      <c r="C182" s="18" t="s">
        <v>484</v>
      </c>
      <c r="D182" s="17" t="s">
        <v>439</v>
      </c>
      <c r="E182" s="22" t="s">
        <v>14</v>
      </c>
      <c r="F182" s="18" t="s">
        <v>111</v>
      </c>
      <c r="G182" s="18" t="s">
        <v>112</v>
      </c>
      <c r="H182" s="17" t="s">
        <v>440</v>
      </c>
      <c r="I182" s="26">
        <v>76495.615600000005</v>
      </c>
    </row>
    <row r="183" spans="1:9" x14ac:dyDescent="0.2">
      <c r="A183" s="17" t="s">
        <v>485</v>
      </c>
      <c r="B183" s="18">
        <v>1989</v>
      </c>
      <c r="C183" s="18" t="s">
        <v>486</v>
      </c>
      <c r="D183" s="17" t="s">
        <v>304</v>
      </c>
      <c r="E183" s="22" t="s">
        <v>14</v>
      </c>
      <c r="F183" s="18" t="s">
        <v>487</v>
      </c>
      <c r="G183" s="18" t="s">
        <v>96</v>
      </c>
      <c r="H183" s="17" t="s">
        <v>34</v>
      </c>
      <c r="I183" s="26">
        <v>1590289</v>
      </c>
    </row>
    <row r="184" spans="1:9" x14ac:dyDescent="0.2">
      <c r="A184" s="17" t="s">
        <v>488</v>
      </c>
      <c r="B184" s="18">
        <v>1991</v>
      </c>
      <c r="C184" s="18" t="s">
        <v>489</v>
      </c>
      <c r="D184" s="17" t="s">
        <v>307</v>
      </c>
      <c r="E184" s="22" t="s">
        <v>14</v>
      </c>
      <c r="F184" s="18" t="s">
        <v>24</v>
      </c>
      <c r="G184" s="18" t="s">
        <v>25</v>
      </c>
      <c r="H184" s="17" t="s">
        <v>34</v>
      </c>
      <c r="I184" s="26">
        <v>72154.813250000007</v>
      </c>
    </row>
    <row r="185" spans="1:9" x14ac:dyDescent="0.2">
      <c r="A185" s="17" t="s">
        <v>490</v>
      </c>
      <c r="B185" s="18">
        <v>1990</v>
      </c>
      <c r="C185" s="18" t="s">
        <v>491</v>
      </c>
      <c r="D185" s="17" t="s">
        <v>281</v>
      </c>
      <c r="E185" s="22" t="s">
        <v>14</v>
      </c>
      <c r="F185" s="18" t="s">
        <v>45</v>
      </c>
      <c r="G185" s="18" t="s">
        <v>46</v>
      </c>
      <c r="H185" s="17" t="s">
        <v>34</v>
      </c>
      <c r="I185" s="26">
        <v>766992.95550299995</v>
      </c>
    </row>
    <row r="186" spans="1:9" x14ac:dyDescent="0.2">
      <c r="A186" s="17" t="s">
        <v>492</v>
      </c>
      <c r="B186" s="18">
        <v>1991</v>
      </c>
      <c r="C186" s="18" t="s">
        <v>493</v>
      </c>
      <c r="D186" s="17" t="s">
        <v>307</v>
      </c>
      <c r="E186" s="22" t="s">
        <v>14</v>
      </c>
      <c r="F186" s="18" t="s">
        <v>45</v>
      </c>
      <c r="G186" s="18" t="s">
        <v>46</v>
      </c>
      <c r="H186" s="17" t="s">
        <v>34</v>
      </c>
      <c r="I186" s="26">
        <v>2162451.68622</v>
      </c>
    </row>
    <row r="187" spans="1:9" x14ac:dyDescent="0.2">
      <c r="A187" s="17" t="s">
        <v>494</v>
      </c>
      <c r="B187" s="18">
        <v>1992</v>
      </c>
      <c r="C187" s="18" t="s">
        <v>495</v>
      </c>
      <c r="D187" s="17" t="s">
        <v>307</v>
      </c>
      <c r="E187" s="22" t="s">
        <v>14</v>
      </c>
      <c r="F187" s="18" t="s">
        <v>32</v>
      </c>
      <c r="G187" s="18" t="s">
        <v>33</v>
      </c>
      <c r="H187" s="17" t="s">
        <v>34</v>
      </c>
      <c r="I187" s="26">
        <v>166858.29631999999</v>
      </c>
    </row>
    <row r="188" spans="1:9" x14ac:dyDescent="0.2">
      <c r="A188" s="17" t="s">
        <v>496</v>
      </c>
      <c r="B188" s="18">
        <v>1992</v>
      </c>
      <c r="C188" s="18" t="s">
        <v>497</v>
      </c>
      <c r="D188" s="17" t="s">
        <v>281</v>
      </c>
      <c r="E188" s="22" t="s">
        <v>14</v>
      </c>
      <c r="F188" s="18" t="s">
        <v>111</v>
      </c>
      <c r="G188" s="18" t="s">
        <v>112</v>
      </c>
      <c r="H188" s="17" t="s">
        <v>34</v>
      </c>
      <c r="I188" s="26">
        <v>644733.06767300004</v>
      </c>
    </row>
    <row r="189" spans="1:9" x14ac:dyDescent="0.2">
      <c r="A189" s="17" t="s">
        <v>498</v>
      </c>
      <c r="B189" s="18">
        <v>1993</v>
      </c>
      <c r="C189" s="18" t="s">
        <v>499</v>
      </c>
      <c r="D189" s="17" t="s">
        <v>307</v>
      </c>
      <c r="E189" s="22" t="s">
        <v>14</v>
      </c>
      <c r="F189" s="18" t="s">
        <v>500</v>
      </c>
      <c r="G189" s="18" t="s">
        <v>112</v>
      </c>
      <c r="H189" s="17" t="s">
        <v>34</v>
      </c>
      <c r="I189" s="26">
        <v>231321</v>
      </c>
    </row>
    <row r="190" spans="1:9" x14ac:dyDescent="0.2">
      <c r="A190" s="17" t="s">
        <v>501</v>
      </c>
      <c r="B190" s="18">
        <v>1994</v>
      </c>
      <c r="C190" s="18" t="s">
        <v>502</v>
      </c>
      <c r="D190" s="17" t="s">
        <v>281</v>
      </c>
      <c r="E190" s="22" t="s">
        <v>14</v>
      </c>
      <c r="F190" s="18" t="s">
        <v>45</v>
      </c>
      <c r="G190" s="18" t="s">
        <v>46</v>
      </c>
      <c r="H190" s="17" t="s">
        <v>34</v>
      </c>
      <c r="I190" s="26">
        <v>702124.45198999997</v>
      </c>
    </row>
    <row r="191" spans="1:9" x14ac:dyDescent="0.2">
      <c r="A191" s="17" t="s">
        <v>503</v>
      </c>
      <c r="B191" s="18">
        <v>1994</v>
      </c>
      <c r="C191" s="18" t="s">
        <v>504</v>
      </c>
      <c r="D191" s="17" t="s">
        <v>307</v>
      </c>
      <c r="E191" s="22" t="s">
        <v>14</v>
      </c>
      <c r="F191" s="18" t="s">
        <v>312</v>
      </c>
      <c r="G191" s="18" t="s">
        <v>29</v>
      </c>
      <c r="H191" s="17" t="s">
        <v>34</v>
      </c>
      <c r="I191" s="26">
        <v>170586.12398</v>
      </c>
    </row>
    <row r="192" spans="1:9" x14ac:dyDescent="0.2">
      <c r="A192" s="17" t="s">
        <v>505</v>
      </c>
      <c r="B192" s="18">
        <v>1995</v>
      </c>
      <c r="C192" s="18" t="s">
        <v>506</v>
      </c>
      <c r="D192" s="17" t="s">
        <v>281</v>
      </c>
      <c r="E192" s="22" t="s">
        <v>53</v>
      </c>
      <c r="F192" s="18" t="s">
        <v>312</v>
      </c>
      <c r="G192" s="18" t="s">
        <v>29</v>
      </c>
      <c r="H192" s="17" t="s">
        <v>34</v>
      </c>
      <c r="I192" s="26">
        <v>4914885.9424700001</v>
      </c>
    </row>
    <row r="193" spans="1:9" x14ac:dyDescent="0.2">
      <c r="A193" s="17" t="s">
        <v>507</v>
      </c>
      <c r="B193" s="18">
        <v>1995</v>
      </c>
      <c r="C193" s="18" t="s">
        <v>508</v>
      </c>
      <c r="D193" s="17" t="s">
        <v>281</v>
      </c>
      <c r="E193" s="22" t="s">
        <v>14</v>
      </c>
      <c r="F193" s="18" t="s">
        <v>111</v>
      </c>
      <c r="G193" s="18" t="s">
        <v>112</v>
      </c>
      <c r="H193" s="17" t="s">
        <v>34</v>
      </c>
      <c r="I193" s="26">
        <v>388699.24033</v>
      </c>
    </row>
    <row r="194" spans="1:9" x14ac:dyDescent="0.2">
      <c r="A194" s="17" t="s">
        <v>509</v>
      </c>
      <c r="B194" s="18">
        <v>1995</v>
      </c>
      <c r="C194" s="18" t="s">
        <v>510</v>
      </c>
      <c r="D194" s="17" t="s">
        <v>281</v>
      </c>
      <c r="E194" s="22" t="s">
        <v>14</v>
      </c>
      <c r="F194" s="18" t="s">
        <v>111</v>
      </c>
      <c r="G194" s="18" t="s">
        <v>112</v>
      </c>
      <c r="H194" s="17" t="s">
        <v>34</v>
      </c>
      <c r="I194" s="26">
        <v>422824.22568999999</v>
      </c>
    </row>
    <row r="195" spans="1:9" x14ac:dyDescent="0.2">
      <c r="A195" s="17" t="s">
        <v>511</v>
      </c>
      <c r="B195" s="18">
        <v>1995</v>
      </c>
      <c r="C195" s="18" t="s">
        <v>512</v>
      </c>
      <c r="D195" s="17" t="s">
        <v>307</v>
      </c>
      <c r="E195" s="22" t="s">
        <v>14</v>
      </c>
      <c r="F195" s="18" t="s">
        <v>45</v>
      </c>
      <c r="G195" s="18" t="s">
        <v>46</v>
      </c>
      <c r="H195" s="17" t="s">
        <v>34</v>
      </c>
      <c r="I195" s="26">
        <v>3200547.98379</v>
      </c>
    </row>
    <row r="196" spans="1:9" x14ac:dyDescent="0.2">
      <c r="A196" s="17" t="s">
        <v>513</v>
      </c>
      <c r="B196" s="18">
        <v>1996</v>
      </c>
      <c r="C196" s="18" t="s">
        <v>514</v>
      </c>
      <c r="D196" s="17" t="s">
        <v>281</v>
      </c>
      <c r="E196" s="22" t="s">
        <v>14</v>
      </c>
      <c r="F196" s="18" t="s">
        <v>111</v>
      </c>
      <c r="G196" s="18" t="s">
        <v>112</v>
      </c>
      <c r="H196" s="17" t="s">
        <v>34</v>
      </c>
      <c r="I196" s="26">
        <v>192965.09606000001</v>
      </c>
    </row>
    <row r="197" spans="1:9" x14ac:dyDescent="0.2">
      <c r="A197" s="17" t="s">
        <v>515</v>
      </c>
      <c r="B197" s="18">
        <v>1996</v>
      </c>
      <c r="C197" s="18" t="s">
        <v>516</v>
      </c>
      <c r="D197" s="17" t="s">
        <v>281</v>
      </c>
      <c r="E197" s="22" t="s">
        <v>14</v>
      </c>
      <c r="F197" s="18" t="s">
        <v>111</v>
      </c>
      <c r="G197" s="18" t="s">
        <v>112</v>
      </c>
      <c r="H197" s="17" t="s">
        <v>34</v>
      </c>
      <c r="I197" s="26">
        <v>78034.028680000003</v>
      </c>
    </row>
    <row r="198" spans="1:9" x14ac:dyDescent="0.2">
      <c r="A198" s="17" t="s">
        <v>517</v>
      </c>
      <c r="B198" s="18">
        <v>1997</v>
      </c>
      <c r="C198" s="18" t="s">
        <v>518</v>
      </c>
      <c r="D198" s="17" t="s">
        <v>281</v>
      </c>
      <c r="E198" s="22" t="s">
        <v>14</v>
      </c>
      <c r="F198" s="18" t="s">
        <v>519</v>
      </c>
      <c r="G198" s="18" t="s">
        <v>75</v>
      </c>
      <c r="H198" s="17" t="s">
        <v>34</v>
      </c>
      <c r="I198" s="26">
        <v>256025</v>
      </c>
    </row>
    <row r="199" spans="1:9" x14ac:dyDescent="0.2">
      <c r="A199" s="17" t="s">
        <v>520</v>
      </c>
      <c r="B199" s="18">
        <v>1988</v>
      </c>
      <c r="C199" s="18" t="s">
        <v>521</v>
      </c>
      <c r="D199" s="17" t="s">
        <v>281</v>
      </c>
      <c r="E199" s="22" t="s">
        <v>14</v>
      </c>
      <c r="F199" s="18" t="s">
        <v>111</v>
      </c>
      <c r="G199" s="18" t="s">
        <v>112</v>
      </c>
      <c r="H199" s="17" t="s">
        <v>34</v>
      </c>
      <c r="I199" s="26">
        <v>985015.23069</v>
      </c>
    </row>
    <row r="200" spans="1:9" x14ac:dyDescent="0.2">
      <c r="A200" s="17" t="s">
        <v>522</v>
      </c>
      <c r="B200" s="18">
        <v>1997</v>
      </c>
      <c r="C200" s="18" t="s">
        <v>523</v>
      </c>
      <c r="D200" s="17" t="s">
        <v>439</v>
      </c>
      <c r="E200" s="22" t="s">
        <v>14</v>
      </c>
      <c r="F200" s="18" t="s">
        <v>74</v>
      </c>
      <c r="G200" s="18" t="s">
        <v>75</v>
      </c>
      <c r="H200" s="17" t="s">
        <v>440</v>
      </c>
      <c r="I200" s="26">
        <v>653814.50730000006</v>
      </c>
    </row>
    <row r="201" spans="1:9" x14ac:dyDescent="0.2">
      <c r="A201" s="17" t="s">
        <v>524</v>
      </c>
      <c r="B201" s="18">
        <v>1997</v>
      </c>
      <c r="C201" s="18" t="s">
        <v>525</v>
      </c>
      <c r="D201" s="17" t="s">
        <v>307</v>
      </c>
      <c r="E201" s="22" t="s">
        <v>14</v>
      </c>
      <c r="F201" s="18" t="s">
        <v>45</v>
      </c>
      <c r="G201" s="18" t="s">
        <v>46</v>
      </c>
      <c r="H201" s="17" t="s">
        <v>34</v>
      </c>
      <c r="I201" s="26">
        <v>533798.67434999999</v>
      </c>
    </row>
    <row r="202" spans="1:9" x14ac:dyDescent="0.2">
      <c r="A202" s="17" t="s">
        <v>526</v>
      </c>
      <c r="B202" s="18">
        <v>1994</v>
      </c>
      <c r="C202" s="18" t="s">
        <v>527</v>
      </c>
      <c r="D202" s="17" t="s">
        <v>281</v>
      </c>
      <c r="E202" s="22" t="s">
        <v>14</v>
      </c>
      <c r="F202" s="18" t="s">
        <v>107</v>
      </c>
      <c r="G202" s="18" t="s">
        <v>108</v>
      </c>
      <c r="H202" s="17" t="s">
        <v>34</v>
      </c>
      <c r="I202" s="26">
        <v>170818</v>
      </c>
    </row>
    <row r="203" spans="1:9" x14ac:dyDescent="0.2">
      <c r="A203" s="17" t="s">
        <v>528</v>
      </c>
      <c r="B203" s="18">
        <v>1998</v>
      </c>
      <c r="C203" s="18" t="s">
        <v>529</v>
      </c>
      <c r="D203" s="17" t="s">
        <v>307</v>
      </c>
      <c r="E203" s="22" t="s">
        <v>14</v>
      </c>
      <c r="F203" s="18" t="s">
        <v>312</v>
      </c>
      <c r="G203" s="18" t="s">
        <v>29</v>
      </c>
      <c r="H203" s="17" t="s">
        <v>34</v>
      </c>
      <c r="I203" s="26">
        <v>777637.45166999998</v>
      </c>
    </row>
    <row r="204" spans="1:9" x14ac:dyDescent="0.2">
      <c r="A204" s="17" t="s">
        <v>530</v>
      </c>
      <c r="B204" s="18">
        <v>1998</v>
      </c>
      <c r="C204" s="18" t="s">
        <v>531</v>
      </c>
      <c r="D204" s="17" t="s">
        <v>348</v>
      </c>
      <c r="E204" s="22" t="s">
        <v>14</v>
      </c>
      <c r="F204" s="18" t="s">
        <v>62</v>
      </c>
      <c r="G204" s="18" t="s">
        <v>63</v>
      </c>
      <c r="H204" s="17" t="s">
        <v>532</v>
      </c>
      <c r="I204" s="26" t="s">
        <v>14</v>
      </c>
    </row>
    <row r="205" spans="1:9" x14ac:dyDescent="0.2">
      <c r="A205" s="17" t="s">
        <v>533</v>
      </c>
      <c r="B205" s="18">
        <v>1999</v>
      </c>
      <c r="C205" s="18" t="s">
        <v>534</v>
      </c>
      <c r="D205" s="17" t="s">
        <v>439</v>
      </c>
      <c r="E205" s="22" t="s">
        <v>14</v>
      </c>
      <c r="F205" s="18" t="s">
        <v>111</v>
      </c>
      <c r="G205" s="18" t="s">
        <v>112</v>
      </c>
      <c r="H205" s="17" t="s">
        <v>440</v>
      </c>
      <c r="I205" s="26">
        <v>10269.112929999999</v>
      </c>
    </row>
    <row r="206" spans="1:9" x14ac:dyDescent="0.2">
      <c r="A206" s="17" t="s">
        <v>535</v>
      </c>
      <c r="B206" s="18">
        <v>1999</v>
      </c>
      <c r="C206" s="18" t="s">
        <v>536</v>
      </c>
      <c r="D206" s="17" t="s">
        <v>439</v>
      </c>
      <c r="E206" s="22" t="s">
        <v>14</v>
      </c>
      <c r="F206" s="18" t="s">
        <v>111</v>
      </c>
      <c r="G206" s="18" t="s">
        <v>112</v>
      </c>
      <c r="H206" s="17" t="s">
        <v>440</v>
      </c>
      <c r="I206" s="26">
        <v>343954.3</v>
      </c>
    </row>
    <row r="207" spans="1:9" x14ac:dyDescent="0.2">
      <c r="A207" s="17" t="s">
        <v>537</v>
      </c>
      <c r="B207" s="18">
        <v>1999</v>
      </c>
      <c r="C207" s="18" t="s">
        <v>538</v>
      </c>
      <c r="D207" s="17" t="s">
        <v>281</v>
      </c>
      <c r="E207" s="22" t="s">
        <v>14</v>
      </c>
      <c r="F207" s="18" t="s">
        <v>45</v>
      </c>
      <c r="G207" s="18" t="s">
        <v>46</v>
      </c>
      <c r="H207" s="17" t="s">
        <v>34</v>
      </c>
      <c r="I207" s="26">
        <v>598328.56652999995</v>
      </c>
    </row>
    <row r="208" spans="1:9" x14ac:dyDescent="0.2">
      <c r="A208" s="17" t="s">
        <v>539</v>
      </c>
      <c r="B208" s="18">
        <v>1999</v>
      </c>
      <c r="C208" s="18" t="s">
        <v>540</v>
      </c>
      <c r="D208" s="17" t="s">
        <v>281</v>
      </c>
      <c r="E208" s="22" t="s">
        <v>14</v>
      </c>
      <c r="F208" s="18" t="s">
        <v>541</v>
      </c>
      <c r="G208" s="18" t="s">
        <v>112</v>
      </c>
      <c r="H208" s="17" t="s">
        <v>34</v>
      </c>
      <c r="I208" s="26">
        <v>552232.32860000001</v>
      </c>
    </row>
    <row r="209" spans="1:9" x14ac:dyDescent="0.2">
      <c r="A209" s="17" t="s">
        <v>542</v>
      </c>
      <c r="B209" s="18">
        <v>2001</v>
      </c>
      <c r="C209" s="18" t="s">
        <v>543</v>
      </c>
      <c r="D209" s="17" t="s">
        <v>281</v>
      </c>
      <c r="E209" s="22" t="s">
        <v>14</v>
      </c>
      <c r="F209" s="18" t="s">
        <v>24</v>
      </c>
      <c r="G209" s="18" t="s">
        <v>25</v>
      </c>
      <c r="H209" s="17" t="s">
        <v>34</v>
      </c>
      <c r="I209" s="26">
        <v>9565324.7415500004</v>
      </c>
    </row>
    <row r="210" spans="1:9" x14ac:dyDescent="0.2">
      <c r="A210" s="17" t="s">
        <v>544</v>
      </c>
      <c r="B210" s="18">
        <v>1999</v>
      </c>
      <c r="C210" s="18" t="s">
        <v>545</v>
      </c>
      <c r="D210" s="17" t="s">
        <v>281</v>
      </c>
      <c r="E210" s="22" t="s">
        <v>14</v>
      </c>
      <c r="F210" s="18" t="s">
        <v>546</v>
      </c>
      <c r="G210" s="18" t="s">
        <v>46</v>
      </c>
      <c r="H210" s="17" t="s">
        <v>34</v>
      </c>
      <c r="I210" s="26">
        <v>126652.98156</v>
      </c>
    </row>
    <row r="211" spans="1:9" x14ac:dyDescent="0.2">
      <c r="A211" s="17" t="s">
        <v>547</v>
      </c>
      <c r="B211" s="18">
        <v>2010</v>
      </c>
      <c r="C211" s="18" t="s">
        <v>548</v>
      </c>
      <c r="D211" s="17" t="s">
        <v>307</v>
      </c>
      <c r="E211" s="22" t="s">
        <v>14</v>
      </c>
      <c r="F211" s="18" t="s">
        <v>45</v>
      </c>
      <c r="G211" s="18" t="s">
        <v>46</v>
      </c>
      <c r="H211" s="17" t="s">
        <v>34</v>
      </c>
      <c r="I211" s="26">
        <v>610294.18793999997</v>
      </c>
    </row>
    <row r="212" spans="1:9" x14ac:dyDescent="0.2">
      <c r="A212" s="17" t="s">
        <v>549</v>
      </c>
      <c r="B212" s="18">
        <v>1999</v>
      </c>
      <c r="C212" s="18" t="s">
        <v>550</v>
      </c>
      <c r="D212" s="17" t="s">
        <v>281</v>
      </c>
      <c r="E212" s="22" t="s">
        <v>14</v>
      </c>
      <c r="F212" s="18" t="s">
        <v>45</v>
      </c>
      <c r="G212" s="18" t="s">
        <v>46</v>
      </c>
      <c r="H212" s="17" t="s">
        <v>34</v>
      </c>
      <c r="I212" s="26">
        <v>149945</v>
      </c>
    </row>
    <row r="213" spans="1:9" x14ac:dyDescent="0.2">
      <c r="A213" s="17" t="s">
        <v>551</v>
      </c>
      <c r="B213" s="18">
        <v>1999</v>
      </c>
      <c r="C213" s="18" t="s">
        <v>552</v>
      </c>
      <c r="D213" s="17" t="s">
        <v>307</v>
      </c>
      <c r="E213" s="22" t="s">
        <v>14</v>
      </c>
      <c r="F213" s="18" t="s">
        <v>45</v>
      </c>
      <c r="G213" s="18" t="s">
        <v>46</v>
      </c>
      <c r="H213" s="17" t="s">
        <v>34</v>
      </c>
      <c r="I213" s="26">
        <v>2148421.6224400001</v>
      </c>
    </row>
    <row r="214" spans="1:9" x14ac:dyDescent="0.2">
      <c r="A214" s="17" t="s">
        <v>553</v>
      </c>
      <c r="B214" s="18">
        <v>2000</v>
      </c>
      <c r="C214" s="18" t="s">
        <v>554</v>
      </c>
      <c r="D214" s="17" t="s">
        <v>439</v>
      </c>
      <c r="E214" s="22" t="s">
        <v>14</v>
      </c>
      <c r="F214" s="18" t="s">
        <v>111</v>
      </c>
      <c r="G214" s="18" t="s">
        <v>112</v>
      </c>
      <c r="H214" s="17" t="s">
        <v>440</v>
      </c>
      <c r="I214" s="26">
        <v>10992950.989669999</v>
      </c>
    </row>
    <row r="215" spans="1:9" x14ac:dyDescent="0.2">
      <c r="A215" s="17" t="s">
        <v>555</v>
      </c>
      <c r="B215" s="18">
        <v>1985</v>
      </c>
      <c r="C215" s="18" t="s">
        <v>556</v>
      </c>
      <c r="D215" s="17" t="s">
        <v>281</v>
      </c>
      <c r="E215" s="22" t="s">
        <v>14</v>
      </c>
      <c r="F215" s="18" t="s">
        <v>45</v>
      </c>
      <c r="G215" s="18" t="s">
        <v>46</v>
      </c>
      <c r="H215" s="17" t="s">
        <v>34</v>
      </c>
      <c r="I215" s="26">
        <v>625790.16582899995</v>
      </c>
    </row>
    <row r="216" spans="1:9" x14ac:dyDescent="0.2">
      <c r="A216" s="17" t="s">
        <v>557</v>
      </c>
      <c r="B216" s="18">
        <v>2012</v>
      </c>
      <c r="C216" s="18" t="s">
        <v>558</v>
      </c>
      <c r="D216" s="17" t="s">
        <v>281</v>
      </c>
      <c r="E216" s="22" t="s">
        <v>14</v>
      </c>
      <c r="F216" s="18" t="s">
        <v>111</v>
      </c>
      <c r="G216" s="18" t="s">
        <v>112</v>
      </c>
      <c r="H216" s="17" t="s">
        <v>34</v>
      </c>
      <c r="I216" s="26">
        <v>488594.33867999999</v>
      </c>
    </row>
    <row r="217" spans="1:9" x14ac:dyDescent="0.2">
      <c r="A217" s="17" t="s">
        <v>559</v>
      </c>
      <c r="B217" s="18">
        <v>2000</v>
      </c>
      <c r="C217" s="18" t="s">
        <v>560</v>
      </c>
      <c r="D217" s="17" t="s">
        <v>307</v>
      </c>
      <c r="E217" s="22" t="s">
        <v>14</v>
      </c>
      <c r="F217" s="18" t="s">
        <v>111</v>
      </c>
      <c r="G217" s="18" t="s">
        <v>112</v>
      </c>
      <c r="H217" s="17" t="s">
        <v>34</v>
      </c>
      <c r="I217" s="26">
        <v>96790</v>
      </c>
    </row>
    <row r="218" spans="1:9" x14ac:dyDescent="0.2">
      <c r="A218" s="17" t="s">
        <v>561</v>
      </c>
      <c r="B218" s="18">
        <v>2000</v>
      </c>
      <c r="C218" s="18" t="s">
        <v>562</v>
      </c>
      <c r="D218" s="17" t="s">
        <v>281</v>
      </c>
      <c r="E218" s="22" t="s">
        <v>14</v>
      </c>
      <c r="F218" s="18" t="s">
        <v>45</v>
      </c>
      <c r="G218" s="18" t="s">
        <v>46</v>
      </c>
      <c r="H218" s="17" t="s">
        <v>34</v>
      </c>
      <c r="I218" s="26">
        <v>5308680.6206900002</v>
      </c>
    </row>
    <row r="219" spans="1:9" x14ac:dyDescent="0.2">
      <c r="A219" s="17" t="s">
        <v>563</v>
      </c>
      <c r="B219" s="18">
        <v>2000</v>
      </c>
      <c r="C219" s="18" t="s">
        <v>564</v>
      </c>
      <c r="D219" s="17" t="s">
        <v>281</v>
      </c>
      <c r="E219" s="22" t="s">
        <v>14</v>
      </c>
      <c r="F219" s="18" t="s">
        <v>312</v>
      </c>
      <c r="G219" s="18" t="s">
        <v>29</v>
      </c>
      <c r="H219" s="17" t="s">
        <v>34</v>
      </c>
      <c r="I219" s="26">
        <v>96147.507400000002</v>
      </c>
    </row>
    <row r="220" spans="1:9" x14ac:dyDescent="0.2">
      <c r="A220" s="17" t="s">
        <v>565</v>
      </c>
      <c r="B220" s="18">
        <v>2011</v>
      </c>
      <c r="C220" s="18" t="s">
        <v>566</v>
      </c>
      <c r="D220" s="17" t="s">
        <v>439</v>
      </c>
      <c r="E220" s="22" t="s">
        <v>14</v>
      </c>
      <c r="F220" s="18" t="s">
        <v>111</v>
      </c>
      <c r="G220" s="18" t="s">
        <v>112</v>
      </c>
      <c r="H220" s="17" t="s">
        <v>440</v>
      </c>
      <c r="I220" s="26">
        <v>22222</v>
      </c>
    </row>
    <row r="221" spans="1:9" x14ac:dyDescent="0.2">
      <c r="A221" s="17" t="s">
        <v>567</v>
      </c>
      <c r="B221" s="18">
        <v>2001</v>
      </c>
      <c r="C221" s="18" t="s">
        <v>568</v>
      </c>
      <c r="D221" s="17" t="s">
        <v>307</v>
      </c>
      <c r="E221" s="22" t="s">
        <v>14</v>
      </c>
      <c r="F221" s="18" t="s">
        <v>569</v>
      </c>
      <c r="G221" s="18" t="s">
        <v>55</v>
      </c>
      <c r="H221" s="17" t="s">
        <v>34</v>
      </c>
      <c r="I221" s="26">
        <v>3656517.2752399002</v>
      </c>
    </row>
    <row r="222" spans="1:9" x14ac:dyDescent="0.2">
      <c r="A222" s="17" t="s">
        <v>570</v>
      </c>
      <c r="B222" s="18">
        <v>2001</v>
      </c>
      <c r="C222" s="18" t="s">
        <v>571</v>
      </c>
      <c r="D222" s="17" t="s">
        <v>281</v>
      </c>
      <c r="E222" s="22" t="s">
        <v>14</v>
      </c>
      <c r="F222" s="18" t="s">
        <v>312</v>
      </c>
      <c r="G222" s="18" t="s">
        <v>29</v>
      </c>
      <c r="H222" s="17" t="s">
        <v>34</v>
      </c>
      <c r="I222" s="26">
        <v>83453</v>
      </c>
    </row>
    <row r="223" spans="1:9" x14ac:dyDescent="0.2">
      <c r="A223" s="17" t="s">
        <v>572</v>
      </c>
      <c r="B223" s="18">
        <v>2001</v>
      </c>
      <c r="C223" s="18" t="s">
        <v>573</v>
      </c>
      <c r="D223" s="17" t="s">
        <v>281</v>
      </c>
      <c r="E223" s="22" t="s">
        <v>14</v>
      </c>
      <c r="F223" s="18" t="s">
        <v>74</v>
      </c>
      <c r="G223" s="18" t="s">
        <v>75</v>
      </c>
      <c r="H223" s="17" t="s">
        <v>34</v>
      </c>
      <c r="I223" s="26">
        <v>71631.974359999993</v>
      </c>
    </row>
    <row r="224" spans="1:9" x14ac:dyDescent="0.2">
      <c r="A224" s="17" t="s">
        <v>574</v>
      </c>
      <c r="B224" s="18">
        <v>2001</v>
      </c>
      <c r="C224" s="18" t="s">
        <v>575</v>
      </c>
      <c r="D224" s="17" t="s">
        <v>439</v>
      </c>
      <c r="E224" s="22" t="s">
        <v>14</v>
      </c>
      <c r="F224" s="18" t="s">
        <v>111</v>
      </c>
      <c r="G224" s="18" t="s">
        <v>112</v>
      </c>
      <c r="H224" s="17" t="s">
        <v>440</v>
      </c>
      <c r="I224" s="26">
        <v>13219258.44273</v>
      </c>
    </row>
    <row r="225" spans="1:9" x14ac:dyDescent="0.2">
      <c r="A225" s="17" t="s">
        <v>576</v>
      </c>
      <c r="B225" s="18">
        <v>2001</v>
      </c>
      <c r="C225" s="18" t="s">
        <v>577</v>
      </c>
      <c r="D225" s="17" t="s">
        <v>281</v>
      </c>
      <c r="E225" s="22" t="s">
        <v>14</v>
      </c>
      <c r="F225" s="18" t="s">
        <v>45</v>
      </c>
      <c r="G225" s="18" t="s">
        <v>46</v>
      </c>
      <c r="H225" s="17" t="s">
        <v>34</v>
      </c>
      <c r="I225" s="26">
        <v>497658.77899999998</v>
      </c>
    </row>
    <row r="226" spans="1:9" x14ac:dyDescent="0.2">
      <c r="A226" s="17" t="s">
        <v>578</v>
      </c>
      <c r="B226" s="18">
        <v>2001</v>
      </c>
      <c r="C226" s="18" t="s">
        <v>579</v>
      </c>
      <c r="D226" s="17" t="s">
        <v>439</v>
      </c>
      <c r="E226" s="22" t="s">
        <v>14</v>
      </c>
      <c r="F226" s="18" t="s">
        <v>45</v>
      </c>
      <c r="G226" s="18" t="s">
        <v>46</v>
      </c>
      <c r="H226" s="17" t="s">
        <v>440</v>
      </c>
      <c r="I226" s="26">
        <v>9077763</v>
      </c>
    </row>
    <row r="227" spans="1:9" x14ac:dyDescent="0.2">
      <c r="A227" s="17" t="s">
        <v>580</v>
      </c>
      <c r="B227" s="18">
        <v>2001</v>
      </c>
      <c r="C227" s="18" t="s">
        <v>581</v>
      </c>
      <c r="D227" s="17" t="s">
        <v>439</v>
      </c>
      <c r="E227" s="22" t="s">
        <v>14</v>
      </c>
      <c r="F227" s="18" t="s">
        <v>111</v>
      </c>
      <c r="G227" s="18" t="s">
        <v>112</v>
      </c>
      <c r="H227" s="17" t="s">
        <v>440</v>
      </c>
      <c r="I227" s="26">
        <v>1401559.6334299999</v>
      </c>
    </row>
    <row r="228" spans="1:9" x14ac:dyDescent="0.2">
      <c r="A228" s="17" t="s">
        <v>582</v>
      </c>
      <c r="B228" s="18">
        <v>2001</v>
      </c>
      <c r="C228" s="18" t="s">
        <v>583</v>
      </c>
      <c r="D228" s="17" t="s">
        <v>307</v>
      </c>
      <c r="E228" s="22" t="s">
        <v>14</v>
      </c>
      <c r="F228" s="18" t="s">
        <v>111</v>
      </c>
      <c r="G228" s="18" t="s">
        <v>112</v>
      </c>
      <c r="H228" s="17" t="s">
        <v>34</v>
      </c>
      <c r="I228" s="26">
        <v>151807.23078000001</v>
      </c>
    </row>
    <row r="229" spans="1:9" x14ac:dyDescent="0.2">
      <c r="A229" s="17" t="s">
        <v>584</v>
      </c>
      <c r="B229" s="18">
        <v>2000</v>
      </c>
      <c r="C229" s="18" t="s">
        <v>585</v>
      </c>
      <c r="D229" s="17" t="s">
        <v>439</v>
      </c>
      <c r="E229" s="22" t="s">
        <v>14</v>
      </c>
      <c r="F229" s="18" t="s">
        <v>586</v>
      </c>
      <c r="G229" s="18" t="s">
        <v>112</v>
      </c>
      <c r="H229" s="17" t="s">
        <v>440</v>
      </c>
      <c r="I229" s="26">
        <v>1245</v>
      </c>
    </row>
    <row r="230" spans="1:9" x14ac:dyDescent="0.2">
      <c r="A230" s="17" t="s">
        <v>587</v>
      </c>
      <c r="B230" s="18">
        <v>2001</v>
      </c>
      <c r="C230" s="18" t="s">
        <v>588</v>
      </c>
      <c r="D230" s="17" t="s">
        <v>281</v>
      </c>
      <c r="E230" s="22" t="s">
        <v>14</v>
      </c>
      <c r="F230" s="18" t="s">
        <v>312</v>
      </c>
      <c r="G230" s="18" t="s">
        <v>29</v>
      </c>
      <c r="H230" s="17" t="s">
        <v>34</v>
      </c>
      <c r="I230" s="26">
        <v>103756.7827</v>
      </c>
    </row>
    <row r="231" spans="1:9" x14ac:dyDescent="0.2">
      <c r="A231" s="17" t="s">
        <v>589</v>
      </c>
      <c r="B231" s="18">
        <v>1991</v>
      </c>
      <c r="C231" s="18" t="s">
        <v>590</v>
      </c>
      <c r="D231" s="17" t="s">
        <v>281</v>
      </c>
      <c r="E231" s="22" t="s">
        <v>14</v>
      </c>
      <c r="F231" s="18" t="s">
        <v>312</v>
      </c>
      <c r="G231" s="18" t="s">
        <v>29</v>
      </c>
      <c r="H231" s="17" t="s">
        <v>34</v>
      </c>
      <c r="I231" s="26">
        <v>428739.76303999999</v>
      </c>
    </row>
    <row r="232" spans="1:9" x14ac:dyDescent="0.2">
      <c r="A232" s="17" t="s">
        <v>591</v>
      </c>
      <c r="B232" s="18">
        <v>2002</v>
      </c>
      <c r="C232" s="18" t="s">
        <v>592</v>
      </c>
      <c r="D232" s="17" t="s">
        <v>281</v>
      </c>
      <c r="E232" s="22" t="s">
        <v>14</v>
      </c>
      <c r="F232" s="18" t="s">
        <v>45</v>
      </c>
      <c r="G232" s="18" t="s">
        <v>46</v>
      </c>
      <c r="H232" s="17" t="s">
        <v>34</v>
      </c>
      <c r="I232" s="26">
        <v>201736.78799000001</v>
      </c>
    </row>
    <row r="233" spans="1:9" x14ac:dyDescent="0.2">
      <c r="A233" s="17" t="s">
        <v>593</v>
      </c>
      <c r="B233" s="18">
        <v>2002</v>
      </c>
      <c r="C233" s="18" t="s">
        <v>594</v>
      </c>
      <c r="D233" s="17" t="s">
        <v>439</v>
      </c>
      <c r="E233" s="22" t="s">
        <v>14</v>
      </c>
      <c r="F233" s="18" t="s">
        <v>111</v>
      </c>
      <c r="G233" s="18" t="s">
        <v>112</v>
      </c>
      <c r="H233" s="17" t="s">
        <v>440</v>
      </c>
      <c r="I233" s="26">
        <v>727607.06336000003</v>
      </c>
    </row>
    <row r="234" spans="1:9" x14ac:dyDescent="0.2">
      <c r="A234" s="17" t="s">
        <v>595</v>
      </c>
      <c r="B234" s="18">
        <v>2003</v>
      </c>
      <c r="C234" s="18" t="s">
        <v>596</v>
      </c>
      <c r="D234" s="17" t="s">
        <v>281</v>
      </c>
      <c r="E234" s="22" t="s">
        <v>14</v>
      </c>
      <c r="F234" s="18" t="s">
        <v>45</v>
      </c>
      <c r="G234" s="18" t="s">
        <v>46</v>
      </c>
      <c r="H234" s="17" t="s">
        <v>34</v>
      </c>
      <c r="I234" s="26">
        <v>562506.66596000001</v>
      </c>
    </row>
    <row r="235" spans="1:9" x14ac:dyDescent="0.2">
      <c r="A235" s="17" t="s">
        <v>597</v>
      </c>
      <c r="B235" s="18">
        <v>2002</v>
      </c>
      <c r="C235" s="18" t="s">
        <v>598</v>
      </c>
      <c r="D235" s="17" t="s">
        <v>307</v>
      </c>
      <c r="E235" s="22" t="s">
        <v>14</v>
      </c>
      <c r="F235" s="18" t="s">
        <v>111</v>
      </c>
      <c r="G235" s="18" t="s">
        <v>112</v>
      </c>
      <c r="H235" s="17" t="s">
        <v>34</v>
      </c>
      <c r="I235" s="26">
        <v>17238</v>
      </c>
    </row>
    <row r="236" spans="1:9" x14ac:dyDescent="0.2">
      <c r="A236" s="17" t="s">
        <v>599</v>
      </c>
      <c r="B236" s="18">
        <v>2003</v>
      </c>
      <c r="C236" s="18" t="s">
        <v>600</v>
      </c>
      <c r="D236" s="17" t="s">
        <v>439</v>
      </c>
      <c r="E236" s="22" t="s">
        <v>14</v>
      </c>
      <c r="F236" s="18" t="s">
        <v>111</v>
      </c>
      <c r="G236" s="18" t="s">
        <v>112</v>
      </c>
      <c r="H236" s="17" t="s">
        <v>440</v>
      </c>
      <c r="I236" s="26">
        <v>2552</v>
      </c>
    </row>
    <row r="237" spans="1:9" x14ac:dyDescent="0.2">
      <c r="A237" s="17" t="s">
        <v>601</v>
      </c>
      <c r="B237" s="18">
        <v>2004</v>
      </c>
      <c r="C237" s="18" t="s">
        <v>602</v>
      </c>
      <c r="D237" s="17" t="s">
        <v>439</v>
      </c>
      <c r="E237" s="22" t="s">
        <v>14</v>
      </c>
      <c r="F237" s="18" t="s">
        <v>603</v>
      </c>
      <c r="G237" s="18" t="s">
        <v>75</v>
      </c>
      <c r="H237" s="17" t="s">
        <v>440</v>
      </c>
      <c r="I237" s="26">
        <v>759300.24829000002</v>
      </c>
    </row>
    <row r="238" spans="1:9" x14ac:dyDescent="0.2">
      <c r="A238" s="17" t="s">
        <v>604</v>
      </c>
      <c r="B238" s="18">
        <v>2004</v>
      </c>
      <c r="C238" s="18" t="s">
        <v>605</v>
      </c>
      <c r="D238" s="17" t="s">
        <v>307</v>
      </c>
      <c r="E238" s="22" t="s">
        <v>14</v>
      </c>
      <c r="F238" s="18" t="s">
        <v>45</v>
      </c>
      <c r="G238" s="18" t="s">
        <v>46</v>
      </c>
      <c r="H238" s="17" t="s">
        <v>34</v>
      </c>
      <c r="I238" s="26">
        <v>77409.700549999994</v>
      </c>
    </row>
    <row r="239" spans="1:9" x14ac:dyDescent="0.2">
      <c r="A239" s="17" t="s">
        <v>606</v>
      </c>
      <c r="B239" s="18">
        <v>2013</v>
      </c>
      <c r="C239" s="18" t="s">
        <v>607</v>
      </c>
      <c r="D239" s="17" t="s">
        <v>304</v>
      </c>
      <c r="E239" s="22" t="s">
        <v>14</v>
      </c>
      <c r="F239" s="18" t="s">
        <v>32</v>
      </c>
      <c r="G239" s="18" t="s">
        <v>33</v>
      </c>
      <c r="H239" s="17" t="s">
        <v>34</v>
      </c>
      <c r="I239" s="26">
        <v>115688885.86530299</v>
      </c>
    </row>
    <row r="240" spans="1:9" x14ac:dyDescent="0.2">
      <c r="A240" s="17" t="s">
        <v>608</v>
      </c>
      <c r="B240" s="18">
        <v>2010</v>
      </c>
      <c r="C240" s="18" t="s">
        <v>609</v>
      </c>
      <c r="D240" s="17" t="s">
        <v>304</v>
      </c>
      <c r="E240" s="22" t="s">
        <v>14</v>
      </c>
      <c r="F240" s="18" t="s">
        <v>610</v>
      </c>
      <c r="G240" s="18" t="s">
        <v>33</v>
      </c>
      <c r="H240" s="17" t="s">
        <v>34</v>
      </c>
      <c r="I240" s="26">
        <v>469186</v>
      </c>
    </row>
    <row r="241" spans="1:9" x14ac:dyDescent="0.2">
      <c r="A241" s="17" t="s">
        <v>611</v>
      </c>
      <c r="B241" s="18">
        <v>2004</v>
      </c>
      <c r="C241" s="18" t="s">
        <v>612</v>
      </c>
      <c r="D241" s="17" t="s">
        <v>281</v>
      </c>
      <c r="E241" s="22" t="s">
        <v>14</v>
      </c>
      <c r="F241" s="18" t="s">
        <v>312</v>
      </c>
      <c r="G241" s="18" t="s">
        <v>29</v>
      </c>
      <c r="H241" s="17" t="s">
        <v>34</v>
      </c>
      <c r="I241" s="26">
        <v>318535.09383000003</v>
      </c>
    </row>
    <row r="242" spans="1:9" x14ac:dyDescent="0.2">
      <c r="A242" s="17" t="s">
        <v>613</v>
      </c>
      <c r="B242" s="18">
        <v>2006</v>
      </c>
      <c r="C242" s="18" t="s">
        <v>614</v>
      </c>
      <c r="D242" s="17" t="s">
        <v>439</v>
      </c>
      <c r="E242" s="22" t="s">
        <v>14</v>
      </c>
      <c r="F242" s="18" t="s">
        <v>111</v>
      </c>
      <c r="G242" s="18" t="s">
        <v>112</v>
      </c>
      <c r="H242" s="17" t="s">
        <v>440</v>
      </c>
      <c r="I242" s="26">
        <v>514877.02594999998</v>
      </c>
    </row>
    <row r="243" spans="1:9" x14ac:dyDescent="0.2">
      <c r="A243" s="17" t="s">
        <v>615</v>
      </c>
      <c r="B243" s="18">
        <v>2005</v>
      </c>
      <c r="C243" s="18" t="s">
        <v>616</v>
      </c>
      <c r="D243" s="17" t="s">
        <v>439</v>
      </c>
      <c r="E243" s="22" t="s">
        <v>14</v>
      </c>
      <c r="F243" s="18" t="s">
        <v>45</v>
      </c>
      <c r="G243" s="18" t="s">
        <v>46</v>
      </c>
      <c r="H243" s="17" t="s">
        <v>440</v>
      </c>
      <c r="I243" s="26">
        <v>251645</v>
      </c>
    </row>
    <row r="244" spans="1:9" x14ac:dyDescent="0.2">
      <c r="A244" s="17" t="s">
        <v>617</v>
      </c>
      <c r="B244" s="18">
        <v>2012</v>
      </c>
      <c r="C244" s="18" t="s">
        <v>618</v>
      </c>
      <c r="D244" s="17" t="s">
        <v>304</v>
      </c>
      <c r="E244" s="22" t="s">
        <v>14</v>
      </c>
      <c r="F244" s="18" t="s">
        <v>111</v>
      </c>
      <c r="G244" s="18" t="s">
        <v>112</v>
      </c>
      <c r="H244" s="17" t="s">
        <v>34</v>
      </c>
      <c r="I244" s="26">
        <v>213158.88115999999</v>
      </c>
    </row>
    <row r="245" spans="1:9" x14ac:dyDescent="0.2">
      <c r="A245" s="17" t="s">
        <v>619</v>
      </c>
      <c r="B245" s="18">
        <v>2006</v>
      </c>
      <c r="C245" s="18" t="s">
        <v>620</v>
      </c>
      <c r="D245" s="17" t="s">
        <v>307</v>
      </c>
      <c r="E245" s="22" t="s">
        <v>14</v>
      </c>
      <c r="F245" s="18" t="s">
        <v>111</v>
      </c>
      <c r="G245" s="18" t="s">
        <v>112</v>
      </c>
      <c r="H245" s="17" t="s">
        <v>34</v>
      </c>
      <c r="I245" s="26">
        <v>136245.65719999999</v>
      </c>
    </row>
    <row r="246" spans="1:9" x14ac:dyDescent="0.2">
      <c r="A246" s="17" t="s">
        <v>621</v>
      </c>
      <c r="B246" s="18">
        <v>2006</v>
      </c>
      <c r="C246" s="18" t="s">
        <v>622</v>
      </c>
      <c r="D246" s="17" t="s">
        <v>304</v>
      </c>
      <c r="E246" s="22" t="s">
        <v>14</v>
      </c>
      <c r="F246" s="18" t="s">
        <v>111</v>
      </c>
      <c r="G246" s="18" t="s">
        <v>112</v>
      </c>
      <c r="H246" s="17" t="s">
        <v>34</v>
      </c>
      <c r="I246" s="26">
        <v>287556.74948</v>
      </c>
    </row>
    <row r="247" spans="1:9" x14ac:dyDescent="0.2">
      <c r="A247" s="17" t="s">
        <v>623</v>
      </c>
      <c r="B247" s="18">
        <v>2006</v>
      </c>
      <c r="C247" s="18" t="s">
        <v>624</v>
      </c>
      <c r="D247" s="17" t="s">
        <v>304</v>
      </c>
      <c r="E247" s="22" t="s">
        <v>14</v>
      </c>
      <c r="F247" s="18" t="s">
        <v>180</v>
      </c>
      <c r="G247" s="18" t="s">
        <v>112</v>
      </c>
      <c r="H247" s="17" t="s">
        <v>34</v>
      </c>
      <c r="I247" s="26">
        <v>3399530</v>
      </c>
    </row>
    <row r="248" spans="1:9" x14ac:dyDescent="0.2">
      <c r="A248" s="17" t="s">
        <v>625</v>
      </c>
      <c r="B248" s="18">
        <v>2006</v>
      </c>
      <c r="C248" s="18" t="s">
        <v>626</v>
      </c>
      <c r="D248" s="17" t="s">
        <v>304</v>
      </c>
      <c r="E248" s="22" t="s">
        <v>14</v>
      </c>
      <c r="F248" s="18" t="s">
        <v>107</v>
      </c>
      <c r="G248" s="18" t="s">
        <v>108</v>
      </c>
      <c r="H248" s="17" t="s">
        <v>34</v>
      </c>
      <c r="I248" s="26">
        <v>1883814.16662</v>
      </c>
    </row>
    <row r="249" spans="1:9" x14ac:dyDescent="0.2">
      <c r="A249" s="17" t="s">
        <v>627</v>
      </c>
      <c r="B249" s="18">
        <v>2007</v>
      </c>
      <c r="C249" s="18" t="s">
        <v>628</v>
      </c>
      <c r="D249" s="17" t="s">
        <v>439</v>
      </c>
      <c r="E249" s="22" t="s">
        <v>14</v>
      </c>
      <c r="F249" s="18" t="s">
        <v>45</v>
      </c>
      <c r="G249" s="18" t="s">
        <v>46</v>
      </c>
      <c r="H249" s="17" t="s">
        <v>440</v>
      </c>
      <c r="I249" s="26">
        <v>11348</v>
      </c>
    </row>
    <row r="250" spans="1:9" x14ac:dyDescent="0.2">
      <c r="A250" s="17" t="s">
        <v>629</v>
      </c>
      <c r="B250" s="18">
        <v>2006</v>
      </c>
      <c r="C250" s="18" t="s">
        <v>630</v>
      </c>
      <c r="D250" s="17" t="s">
        <v>281</v>
      </c>
      <c r="E250" s="22" t="s">
        <v>14</v>
      </c>
      <c r="F250" s="18" t="s">
        <v>45</v>
      </c>
      <c r="G250" s="18" t="s">
        <v>46</v>
      </c>
      <c r="H250" s="17" t="s">
        <v>34</v>
      </c>
      <c r="I250" s="26">
        <v>915759.28537000006</v>
      </c>
    </row>
    <row r="251" spans="1:9" x14ac:dyDescent="0.2">
      <c r="A251" s="17" t="s">
        <v>631</v>
      </c>
      <c r="B251" s="18">
        <v>2007</v>
      </c>
      <c r="C251" s="18" t="s">
        <v>632</v>
      </c>
      <c r="D251" s="17" t="s">
        <v>439</v>
      </c>
      <c r="E251" s="22" t="s">
        <v>14</v>
      </c>
      <c r="F251" s="18" t="s">
        <v>111</v>
      </c>
      <c r="G251" s="18" t="s">
        <v>112</v>
      </c>
      <c r="H251" s="17" t="s">
        <v>440</v>
      </c>
      <c r="I251" s="26">
        <v>1118491.1319599999</v>
      </c>
    </row>
    <row r="252" spans="1:9" x14ac:dyDescent="0.2">
      <c r="A252" s="17" t="s">
        <v>633</v>
      </c>
      <c r="B252" s="18">
        <v>2008</v>
      </c>
      <c r="C252" s="18" t="s">
        <v>634</v>
      </c>
      <c r="D252" s="17" t="s">
        <v>281</v>
      </c>
      <c r="E252" s="22" t="s">
        <v>14</v>
      </c>
      <c r="F252" s="18" t="s">
        <v>111</v>
      </c>
      <c r="G252" s="18" t="s">
        <v>112</v>
      </c>
      <c r="H252" s="17" t="s">
        <v>34</v>
      </c>
      <c r="I252" s="26">
        <v>457314.98502000002</v>
      </c>
    </row>
    <row r="253" spans="1:9" x14ac:dyDescent="0.2">
      <c r="A253" s="17" t="s">
        <v>635</v>
      </c>
      <c r="B253" s="18">
        <v>2009</v>
      </c>
      <c r="C253" s="18" t="s">
        <v>636</v>
      </c>
      <c r="D253" s="17" t="s">
        <v>439</v>
      </c>
      <c r="E253" s="22" t="s">
        <v>14</v>
      </c>
      <c r="F253" s="18" t="s">
        <v>45</v>
      </c>
      <c r="G253" s="18" t="s">
        <v>46</v>
      </c>
      <c r="H253" s="17" t="s">
        <v>440</v>
      </c>
      <c r="I253" s="26">
        <v>85639</v>
      </c>
    </row>
    <row r="254" spans="1:9" x14ac:dyDescent="0.2">
      <c r="A254" s="17" t="s">
        <v>637</v>
      </c>
      <c r="B254" s="18">
        <v>2008</v>
      </c>
      <c r="C254" s="18" t="s">
        <v>638</v>
      </c>
      <c r="D254" s="17" t="s">
        <v>307</v>
      </c>
      <c r="E254" s="22" t="s">
        <v>14</v>
      </c>
      <c r="F254" s="18" t="s">
        <v>111</v>
      </c>
      <c r="G254" s="18" t="s">
        <v>112</v>
      </c>
      <c r="H254" s="17" t="s">
        <v>34</v>
      </c>
      <c r="I254" s="26">
        <v>324466.10483000003</v>
      </c>
    </row>
    <row r="255" spans="1:9" x14ac:dyDescent="0.2">
      <c r="A255" s="17" t="s">
        <v>639</v>
      </c>
      <c r="B255" s="18">
        <v>2009</v>
      </c>
      <c r="C255" s="18" t="s">
        <v>640</v>
      </c>
      <c r="D255" s="17" t="s">
        <v>307</v>
      </c>
      <c r="E255" s="22" t="s">
        <v>14</v>
      </c>
      <c r="F255" s="18" t="s">
        <v>45</v>
      </c>
      <c r="G255" s="18" t="s">
        <v>46</v>
      </c>
      <c r="H255" s="17" t="s">
        <v>34</v>
      </c>
      <c r="I255" s="26">
        <v>95959.674239999993</v>
      </c>
    </row>
    <row r="256" spans="1:9" x14ac:dyDescent="0.2">
      <c r="A256" s="17" t="s">
        <v>641</v>
      </c>
      <c r="B256" s="18">
        <v>2009</v>
      </c>
      <c r="C256" s="18" t="s">
        <v>642</v>
      </c>
      <c r="D256" s="17" t="s">
        <v>439</v>
      </c>
      <c r="E256" s="22" t="s">
        <v>14</v>
      </c>
      <c r="F256" s="18" t="s">
        <v>111</v>
      </c>
      <c r="G256" s="18" t="s">
        <v>112</v>
      </c>
      <c r="H256" s="17" t="s">
        <v>440</v>
      </c>
      <c r="I256" s="26">
        <v>1767849</v>
      </c>
    </row>
    <row r="257" spans="1:9" x14ac:dyDescent="0.2">
      <c r="A257" s="17" t="s">
        <v>643</v>
      </c>
      <c r="B257" s="18">
        <v>2009</v>
      </c>
      <c r="C257" s="18" t="s">
        <v>644</v>
      </c>
      <c r="D257" s="17" t="s">
        <v>281</v>
      </c>
      <c r="E257" s="22" t="s">
        <v>14</v>
      </c>
      <c r="F257" s="18" t="s">
        <v>45</v>
      </c>
      <c r="G257" s="18" t="s">
        <v>46</v>
      </c>
      <c r="H257" s="17" t="s">
        <v>34</v>
      </c>
      <c r="I257" s="26">
        <v>714304.17316999997</v>
      </c>
    </row>
    <row r="258" spans="1:9" x14ac:dyDescent="0.2">
      <c r="A258" s="17" t="s">
        <v>645</v>
      </c>
      <c r="B258" s="18">
        <v>2009</v>
      </c>
      <c r="C258" s="18" t="s">
        <v>646</v>
      </c>
      <c r="D258" s="17" t="s">
        <v>307</v>
      </c>
      <c r="E258" s="22" t="s">
        <v>14</v>
      </c>
      <c r="F258" s="18" t="s">
        <v>111</v>
      </c>
      <c r="G258" s="18" t="s">
        <v>112</v>
      </c>
      <c r="H258" s="17" t="s">
        <v>34</v>
      </c>
      <c r="I258" s="26">
        <v>49548.883670000003</v>
      </c>
    </row>
    <row r="259" spans="1:9" x14ac:dyDescent="0.2">
      <c r="A259" s="17" t="s">
        <v>647</v>
      </c>
      <c r="B259" s="18">
        <v>2009</v>
      </c>
      <c r="C259" s="18" t="s">
        <v>648</v>
      </c>
      <c r="D259" s="17" t="s">
        <v>307</v>
      </c>
      <c r="E259" s="22" t="s">
        <v>14</v>
      </c>
      <c r="F259" s="18" t="s">
        <v>74</v>
      </c>
      <c r="G259" s="18" t="s">
        <v>75</v>
      </c>
      <c r="H259" s="17" t="s">
        <v>34</v>
      </c>
      <c r="I259" s="26">
        <v>6803643.0479499996</v>
      </c>
    </row>
    <row r="260" spans="1:9" x14ac:dyDescent="0.2">
      <c r="A260" s="17" t="s">
        <v>649</v>
      </c>
      <c r="B260" s="18">
        <v>2010</v>
      </c>
      <c r="C260" s="18" t="s">
        <v>650</v>
      </c>
      <c r="D260" s="17" t="s">
        <v>307</v>
      </c>
      <c r="E260" s="22" t="s">
        <v>14</v>
      </c>
      <c r="F260" s="18" t="s">
        <v>651</v>
      </c>
      <c r="G260" s="18" t="s">
        <v>46</v>
      </c>
      <c r="H260" s="17" t="s">
        <v>34</v>
      </c>
      <c r="I260" s="26">
        <v>184087.86298999999</v>
      </c>
    </row>
    <row r="261" spans="1:9" x14ac:dyDescent="0.2">
      <c r="A261" s="17" t="s">
        <v>652</v>
      </c>
      <c r="B261" s="18">
        <v>2010</v>
      </c>
      <c r="C261" s="18" t="s">
        <v>653</v>
      </c>
      <c r="D261" s="17" t="s">
        <v>281</v>
      </c>
      <c r="E261" s="22" t="s">
        <v>14</v>
      </c>
      <c r="F261" s="18" t="s">
        <v>111</v>
      </c>
      <c r="G261" s="18" t="s">
        <v>112</v>
      </c>
      <c r="H261" s="17" t="s">
        <v>34</v>
      </c>
      <c r="I261" s="26">
        <v>1177645.45</v>
      </c>
    </row>
    <row r="262" spans="1:9" x14ac:dyDescent="0.2">
      <c r="A262" s="17" t="s">
        <v>654</v>
      </c>
      <c r="B262" s="18">
        <v>2010</v>
      </c>
      <c r="C262" s="18" t="s">
        <v>655</v>
      </c>
      <c r="D262" s="17" t="s">
        <v>439</v>
      </c>
      <c r="E262" s="22" t="s">
        <v>14</v>
      </c>
      <c r="F262" s="18" t="s">
        <v>111</v>
      </c>
      <c r="G262" s="18" t="s">
        <v>112</v>
      </c>
      <c r="H262" s="17" t="s">
        <v>440</v>
      </c>
      <c r="I262" s="26">
        <v>1990865.99917</v>
      </c>
    </row>
    <row r="263" spans="1:9" x14ac:dyDescent="0.2">
      <c r="A263" s="17" t="s">
        <v>656</v>
      </c>
      <c r="B263" s="18">
        <v>2010</v>
      </c>
      <c r="C263" s="18" t="s">
        <v>657</v>
      </c>
      <c r="D263" s="17" t="s">
        <v>304</v>
      </c>
      <c r="E263" s="22" t="s">
        <v>14</v>
      </c>
      <c r="F263" s="18" t="s">
        <v>111</v>
      </c>
      <c r="G263" s="18" t="s">
        <v>112</v>
      </c>
      <c r="H263" s="17" t="s">
        <v>34</v>
      </c>
      <c r="I263" s="26">
        <v>4322708.4383100001</v>
      </c>
    </row>
    <row r="264" spans="1:9" x14ac:dyDescent="0.2">
      <c r="A264" s="17" t="s">
        <v>658</v>
      </c>
      <c r="B264" s="18">
        <v>2011</v>
      </c>
      <c r="C264" s="18" t="s">
        <v>659</v>
      </c>
      <c r="D264" s="17" t="s">
        <v>304</v>
      </c>
      <c r="E264" s="22" t="s">
        <v>14</v>
      </c>
      <c r="F264" s="18" t="s">
        <v>111</v>
      </c>
      <c r="G264" s="18" t="s">
        <v>112</v>
      </c>
      <c r="H264" s="17" t="s">
        <v>34</v>
      </c>
      <c r="I264" s="26">
        <v>380077.69631009997</v>
      </c>
    </row>
    <row r="265" spans="1:9" x14ac:dyDescent="0.2">
      <c r="A265" s="17" t="s">
        <v>660</v>
      </c>
      <c r="B265" s="18">
        <v>2010</v>
      </c>
      <c r="C265" s="18" t="s">
        <v>661</v>
      </c>
      <c r="D265" s="17" t="s">
        <v>307</v>
      </c>
      <c r="E265" s="22" t="s">
        <v>14</v>
      </c>
      <c r="F265" s="18" t="s">
        <v>111</v>
      </c>
      <c r="G265" s="18" t="s">
        <v>112</v>
      </c>
      <c r="H265" s="17" t="s">
        <v>34</v>
      </c>
      <c r="I265" s="26">
        <v>36680.208809999996</v>
      </c>
    </row>
    <row r="266" spans="1:9" x14ac:dyDescent="0.2">
      <c r="A266" s="17" t="s">
        <v>785</v>
      </c>
      <c r="B266" s="18">
        <v>1902</v>
      </c>
      <c r="C266" s="18" t="s">
        <v>662</v>
      </c>
      <c r="D266" s="17" t="s">
        <v>663</v>
      </c>
      <c r="E266" s="22" t="s">
        <v>14</v>
      </c>
      <c r="F266" s="18" t="s">
        <v>74</v>
      </c>
      <c r="G266" s="18" t="s">
        <v>75</v>
      </c>
      <c r="H266" s="17" t="s">
        <v>130</v>
      </c>
      <c r="I266" s="26">
        <v>202411650.70727</v>
      </c>
    </row>
    <row r="267" spans="1:9" x14ac:dyDescent="0.2">
      <c r="A267" s="17" t="s">
        <v>664</v>
      </c>
      <c r="B267" s="18">
        <v>2013</v>
      </c>
      <c r="C267" s="18" t="s">
        <v>665</v>
      </c>
      <c r="D267" s="17" t="s">
        <v>281</v>
      </c>
      <c r="E267" s="22" t="s">
        <v>14</v>
      </c>
      <c r="F267" s="18" t="s">
        <v>45</v>
      </c>
      <c r="G267" s="18" t="s">
        <v>46</v>
      </c>
      <c r="H267" s="17" t="s">
        <v>34</v>
      </c>
      <c r="I267" s="26">
        <v>136328.57222999999</v>
      </c>
    </row>
    <row r="268" spans="1:9" x14ac:dyDescent="0.2">
      <c r="A268" s="17" t="s">
        <v>666</v>
      </c>
      <c r="B268" s="18">
        <v>2014</v>
      </c>
      <c r="C268" s="18" t="s">
        <v>667</v>
      </c>
      <c r="D268" s="17" t="s">
        <v>281</v>
      </c>
      <c r="E268" s="22" t="s">
        <v>14</v>
      </c>
      <c r="F268" s="18" t="s">
        <v>45</v>
      </c>
      <c r="G268" s="18" t="s">
        <v>46</v>
      </c>
      <c r="H268" s="17" t="s">
        <v>34</v>
      </c>
      <c r="I268" s="26">
        <v>33398.465499999998</v>
      </c>
    </row>
    <row r="269" spans="1:9" x14ac:dyDescent="0.2">
      <c r="A269" s="17" t="s">
        <v>668</v>
      </c>
      <c r="B269" s="18">
        <v>2014</v>
      </c>
      <c r="C269" s="18" t="s">
        <v>669</v>
      </c>
      <c r="D269" s="17" t="s">
        <v>307</v>
      </c>
      <c r="E269" s="22" t="s">
        <v>14</v>
      </c>
      <c r="F269" s="18" t="s">
        <v>32</v>
      </c>
      <c r="G269" s="18" t="s">
        <v>33</v>
      </c>
      <c r="H269" s="17" t="s">
        <v>34</v>
      </c>
      <c r="I269" s="26">
        <v>62945.880879999997</v>
      </c>
    </row>
    <row r="270" spans="1:9" x14ac:dyDescent="0.2">
      <c r="A270" s="17" t="s">
        <v>670</v>
      </c>
      <c r="B270" s="18">
        <v>2015</v>
      </c>
      <c r="C270" s="18" t="s">
        <v>671</v>
      </c>
      <c r="D270" s="17" t="s">
        <v>439</v>
      </c>
      <c r="E270" s="22" t="s">
        <v>14</v>
      </c>
      <c r="F270" s="18" t="s">
        <v>111</v>
      </c>
      <c r="G270" s="18" t="s">
        <v>112</v>
      </c>
      <c r="H270" s="17" t="s">
        <v>440</v>
      </c>
      <c r="I270" s="26">
        <v>566988</v>
      </c>
    </row>
    <row r="271" spans="1:9" x14ac:dyDescent="0.2">
      <c r="A271" s="17" t="s">
        <v>672</v>
      </c>
      <c r="B271" s="18">
        <v>2015</v>
      </c>
      <c r="C271" s="18" t="s">
        <v>673</v>
      </c>
      <c r="D271" s="17" t="s">
        <v>115</v>
      </c>
      <c r="E271" s="22" t="s">
        <v>14</v>
      </c>
      <c r="F271" s="18" t="s">
        <v>111</v>
      </c>
      <c r="G271" s="18" t="s">
        <v>112</v>
      </c>
      <c r="H271" s="17" t="s">
        <v>34</v>
      </c>
      <c r="I271" s="26">
        <v>285176480.85830998</v>
      </c>
    </row>
    <row r="272" spans="1:9" x14ac:dyDescent="0.2">
      <c r="A272" s="17" t="s">
        <v>674</v>
      </c>
      <c r="B272" s="18">
        <v>2015</v>
      </c>
      <c r="C272" s="18" t="s">
        <v>675</v>
      </c>
      <c r="D272" s="17" t="s">
        <v>439</v>
      </c>
      <c r="E272" s="22" t="s">
        <v>14</v>
      </c>
      <c r="F272" s="18" t="s">
        <v>216</v>
      </c>
      <c r="G272" s="18" t="s">
        <v>55</v>
      </c>
      <c r="H272" s="17" t="s">
        <v>440</v>
      </c>
      <c r="I272" s="26">
        <v>104173.1439</v>
      </c>
    </row>
    <row r="273" spans="1:9" x14ac:dyDescent="0.2">
      <c r="A273" s="17" t="s">
        <v>676</v>
      </c>
      <c r="B273" s="18">
        <v>2015</v>
      </c>
      <c r="C273" s="18" t="s">
        <v>677</v>
      </c>
      <c r="D273" s="17" t="s">
        <v>281</v>
      </c>
      <c r="E273" s="22" t="s">
        <v>14</v>
      </c>
      <c r="F273" s="18" t="s">
        <v>45</v>
      </c>
      <c r="G273" s="18" t="s">
        <v>46</v>
      </c>
      <c r="H273" s="17" t="s">
        <v>34</v>
      </c>
      <c r="I273" s="26">
        <v>334117</v>
      </c>
    </row>
    <row r="274" spans="1:9" x14ac:dyDescent="0.2">
      <c r="A274" s="17" t="s">
        <v>678</v>
      </c>
      <c r="B274" s="18">
        <v>2015</v>
      </c>
      <c r="C274" s="18" t="s">
        <v>679</v>
      </c>
      <c r="D274" s="17" t="s">
        <v>439</v>
      </c>
      <c r="E274" s="22" t="s">
        <v>14</v>
      </c>
      <c r="F274" s="18" t="s">
        <v>111</v>
      </c>
      <c r="G274" s="18" t="s">
        <v>112</v>
      </c>
      <c r="H274" s="17" t="s">
        <v>440</v>
      </c>
      <c r="I274" s="26">
        <v>53438</v>
      </c>
    </row>
    <row r="275" spans="1:9" x14ac:dyDescent="0.2">
      <c r="A275" s="20"/>
      <c r="B275" s="20"/>
      <c r="C275" s="20"/>
      <c r="D275" s="20"/>
      <c r="E275" s="20"/>
      <c r="F275" s="20"/>
      <c r="G275" s="20"/>
      <c r="H275" s="20"/>
      <c r="I275" s="21"/>
    </row>
    <row r="276" spans="1:9" x14ac:dyDescent="0.2">
      <c r="A276" s="23" t="s">
        <v>0</v>
      </c>
      <c r="B276" s="24"/>
      <c r="C276" s="24"/>
      <c r="D276" s="24">
        <f>SUBTOTAL(3,D9:D274)</f>
        <v>266</v>
      </c>
      <c r="E276" s="24">
        <f>SUBTOTAL(3,E9:E274)</f>
        <v>266</v>
      </c>
      <c r="F276" s="24">
        <f>SUBTOTAL(3,F9:F274)</f>
        <v>266</v>
      </c>
      <c r="G276" s="24">
        <f>SUBTOTAL(3,G9:G274)</f>
        <v>266</v>
      </c>
      <c r="H276" s="24">
        <f>SUBTOTAL(3,H9:H274)</f>
        <v>266</v>
      </c>
      <c r="I276" s="25">
        <f>SUBTOTAL(9,I9:I274)</f>
        <v>3019450103.9421825</v>
      </c>
    </row>
  </sheetData>
  <autoFilter ref="A8:I8"/>
  <mergeCells count="1">
    <mergeCell ref="F7:G7"/>
  </mergeCells>
  <pageMargins left="0.39370078740157483" right="0.39370078740157483" top="1.4173228346456694" bottom="0.78740157480314965" header="0.51181102362204722" footer="0.23622047244094491"/>
  <pageSetup paperSize="9" scale="49" fitToHeight="0" orientation="landscape" r:id="rId1"/>
  <headerFooter>
    <oddHeader>&amp;L&amp;G&amp;R&amp;G</oddHeader>
    <oddFooter>&amp;C&amp;8Seite &amp;P/&amp;N&amp;R&amp;8&amp;G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Layout" zoomScaleNormal="100" workbookViewId="0"/>
  </sheetViews>
  <sheetFormatPr defaultColWidth="11" defaultRowHeight="14.25" x14ac:dyDescent="0.2"/>
  <cols>
    <col min="1" max="1" width="38.125" style="5" customWidth="1"/>
    <col min="2" max="2" width="25.625" style="5" bestFit="1" customWidth="1"/>
    <col min="3" max="3" width="13.125" style="5" customWidth="1"/>
    <col min="5" max="8" width="10.875" customWidth="1"/>
  </cols>
  <sheetData>
    <row r="1" spans="1:8" s="13" customFormat="1" ht="15" x14ac:dyDescent="0.2">
      <c r="A1" s="37" t="s">
        <v>781</v>
      </c>
      <c r="B1" s="37"/>
      <c r="C1" s="37"/>
      <c r="E1" s="14"/>
      <c r="F1" s="14"/>
      <c r="G1" s="14"/>
      <c r="H1" s="14"/>
    </row>
    <row r="2" spans="1:8" s="13" customFormat="1" ht="14.1" customHeight="1" x14ac:dyDescent="0.2">
      <c r="A2" s="37"/>
      <c r="B2" s="37"/>
      <c r="C2" s="37"/>
      <c r="E2" s="14"/>
      <c r="F2" s="14"/>
      <c r="G2" s="14"/>
      <c r="H2" s="14"/>
    </row>
    <row r="3" spans="1:8" s="13" customFormat="1" ht="14.1" customHeight="1" x14ac:dyDescent="0.2">
      <c r="A3" s="37"/>
      <c r="B3" s="37"/>
      <c r="C3" s="37"/>
      <c r="E3" s="14"/>
      <c r="F3" s="14"/>
      <c r="G3" s="14"/>
      <c r="H3" s="14"/>
    </row>
    <row r="4" spans="1:8" s="13" customFormat="1" ht="14.1" customHeight="1" x14ac:dyDescent="0.2">
      <c r="A4" s="38" t="s">
        <v>2</v>
      </c>
      <c r="B4" s="38"/>
      <c r="C4" s="15"/>
      <c r="E4" s="14"/>
      <c r="F4" s="14"/>
      <c r="G4" s="14"/>
      <c r="H4" s="14"/>
    </row>
    <row r="5" spans="1:8" s="13" customFormat="1" ht="14.1" customHeight="1" x14ac:dyDescent="0.2">
      <c r="A5" s="16"/>
      <c r="B5" s="16"/>
      <c r="C5" s="15"/>
      <c r="E5" s="14"/>
      <c r="F5" s="14"/>
      <c r="G5" s="14"/>
      <c r="H5" s="14"/>
    </row>
    <row r="6" spans="1:8" ht="12.75" customHeight="1" x14ac:dyDescent="0.2">
      <c r="A6" s="32" t="s">
        <v>5</v>
      </c>
      <c r="B6" s="32" t="s">
        <v>685</v>
      </c>
      <c r="C6" s="32" t="s">
        <v>7</v>
      </c>
      <c r="D6" s="11"/>
      <c r="E6" s="12"/>
      <c r="F6" s="12"/>
      <c r="G6" s="1"/>
      <c r="H6" s="1"/>
    </row>
    <row r="7" spans="1:8" ht="12.75" customHeight="1" x14ac:dyDescent="0.2">
      <c r="A7" s="33" t="s">
        <v>506</v>
      </c>
      <c r="B7" s="33" t="s">
        <v>686</v>
      </c>
      <c r="C7" s="33" t="s">
        <v>686</v>
      </c>
      <c r="D7" s="11"/>
      <c r="E7" s="12"/>
      <c r="F7" s="12"/>
      <c r="G7" s="1"/>
      <c r="H7" s="1"/>
    </row>
    <row r="8" spans="1:8" ht="12.75" customHeight="1" x14ac:dyDescent="0.2">
      <c r="A8" s="33" t="s">
        <v>402</v>
      </c>
      <c r="B8" s="33" t="s">
        <v>687</v>
      </c>
      <c r="C8" s="33" t="s">
        <v>687</v>
      </c>
      <c r="D8" s="11"/>
      <c r="E8" s="12"/>
      <c r="F8" s="12"/>
      <c r="G8" s="1"/>
      <c r="H8" s="1"/>
    </row>
    <row r="9" spans="1:8" ht="12.75" customHeight="1" x14ac:dyDescent="0.2">
      <c r="A9" s="33" t="s">
        <v>353</v>
      </c>
      <c r="B9" s="33" t="s">
        <v>688</v>
      </c>
      <c r="C9" s="33" t="s">
        <v>689</v>
      </c>
      <c r="D9" s="11"/>
      <c r="E9" s="12"/>
      <c r="F9" s="12"/>
      <c r="G9" s="1"/>
      <c r="H9" s="1"/>
    </row>
    <row r="10" spans="1:8" ht="12.75" customHeight="1" x14ac:dyDescent="0.2">
      <c r="A10" s="33" t="s">
        <v>353</v>
      </c>
      <c r="B10" s="33" t="s">
        <v>690</v>
      </c>
      <c r="C10" s="33" t="s">
        <v>691</v>
      </c>
      <c r="D10" s="11"/>
      <c r="E10" s="12"/>
      <c r="F10" s="12"/>
      <c r="G10" s="1"/>
      <c r="H10" s="1"/>
    </row>
    <row r="11" spans="1:8" ht="12.75" customHeight="1" x14ac:dyDescent="0.2">
      <c r="A11" s="33" t="s">
        <v>353</v>
      </c>
      <c r="B11" s="33" t="s">
        <v>692</v>
      </c>
      <c r="C11" s="33" t="s">
        <v>692</v>
      </c>
      <c r="D11" s="11"/>
      <c r="E11" s="12"/>
      <c r="F11" s="12"/>
      <c r="G11" s="1"/>
      <c r="H11" s="1"/>
    </row>
    <row r="12" spans="1:8" ht="12.75" customHeight="1" x14ac:dyDescent="0.2">
      <c r="A12" s="33" t="s">
        <v>318</v>
      </c>
      <c r="B12" s="33" t="s">
        <v>688</v>
      </c>
      <c r="C12" s="33" t="s">
        <v>689</v>
      </c>
      <c r="D12" s="11"/>
      <c r="E12" s="12"/>
      <c r="F12" s="12"/>
      <c r="G12" s="1"/>
      <c r="H12" s="1"/>
    </row>
    <row r="13" spans="1:8" ht="12.75" customHeight="1" x14ac:dyDescent="0.2">
      <c r="A13" s="33" t="s">
        <v>318</v>
      </c>
      <c r="B13" s="33" t="s">
        <v>690</v>
      </c>
      <c r="C13" s="33" t="s">
        <v>691</v>
      </c>
      <c r="D13" s="11"/>
      <c r="E13" s="12"/>
      <c r="F13" s="12"/>
      <c r="G13" s="1"/>
      <c r="H13" s="1"/>
    </row>
    <row r="14" spans="1:8" ht="12.75" customHeight="1" x14ac:dyDescent="0.2">
      <c r="A14" s="33" t="s">
        <v>318</v>
      </c>
      <c r="B14" s="33" t="s">
        <v>692</v>
      </c>
      <c r="C14" s="33" t="s">
        <v>692</v>
      </c>
      <c r="D14" s="11"/>
      <c r="E14" s="12"/>
      <c r="F14" s="12"/>
      <c r="G14" s="1"/>
      <c r="H14" s="1"/>
    </row>
    <row r="15" spans="1:8" ht="12.75" customHeight="1" x14ac:dyDescent="0.2">
      <c r="A15" s="33" t="s">
        <v>768</v>
      </c>
      <c r="B15" s="33" t="s">
        <v>690</v>
      </c>
      <c r="C15" s="33" t="s">
        <v>691</v>
      </c>
      <c r="D15" s="11"/>
      <c r="E15" s="12"/>
      <c r="F15" s="12"/>
      <c r="G15" s="1"/>
      <c r="H15" s="1"/>
    </row>
    <row r="16" spans="1:8" ht="12.75" customHeight="1" x14ac:dyDescent="0.2">
      <c r="A16" s="33" t="s">
        <v>768</v>
      </c>
      <c r="B16" s="33" t="s">
        <v>692</v>
      </c>
      <c r="C16" s="33" t="s">
        <v>692</v>
      </c>
      <c r="D16" s="11"/>
      <c r="E16" s="12"/>
      <c r="F16" s="12"/>
      <c r="G16" s="1"/>
      <c r="H16" s="1"/>
    </row>
    <row r="17" spans="1:8" ht="12.75" customHeight="1" x14ac:dyDescent="0.2">
      <c r="A17" s="33" t="s">
        <v>52</v>
      </c>
      <c r="B17" s="33" t="s">
        <v>688</v>
      </c>
      <c r="C17" s="33" t="s">
        <v>689</v>
      </c>
      <c r="D17" s="11"/>
      <c r="E17" s="12"/>
      <c r="F17" s="12"/>
      <c r="G17" s="1"/>
      <c r="H17" s="1"/>
    </row>
    <row r="18" spans="1:8" ht="12.75" customHeight="1" x14ac:dyDescent="0.2">
      <c r="A18" s="33" t="s">
        <v>379</v>
      </c>
      <c r="B18" s="33" t="s">
        <v>687</v>
      </c>
      <c r="C18" s="33" t="s">
        <v>687</v>
      </c>
      <c r="D18" s="11"/>
      <c r="E18" s="12"/>
      <c r="F18" s="12"/>
      <c r="G18" s="1"/>
      <c r="H18" s="1"/>
    </row>
    <row r="19" spans="1:8" ht="12.75" customHeight="1" x14ac:dyDescent="0.2">
      <c r="A19" s="33" t="s">
        <v>379</v>
      </c>
      <c r="B19" s="33" t="s">
        <v>693</v>
      </c>
      <c r="C19" s="33" t="s">
        <v>694</v>
      </c>
      <c r="D19" s="11"/>
      <c r="E19" s="12"/>
      <c r="F19" s="12"/>
      <c r="G19" s="1"/>
      <c r="H19" s="1"/>
    </row>
    <row r="20" spans="1:8" ht="12.75" customHeight="1" x14ac:dyDescent="0.2">
      <c r="A20" s="33" t="s">
        <v>381</v>
      </c>
      <c r="B20" s="33" t="s">
        <v>688</v>
      </c>
      <c r="C20" s="33" t="s">
        <v>689</v>
      </c>
      <c r="D20" s="11"/>
      <c r="E20" s="12"/>
      <c r="F20" s="12"/>
      <c r="G20" s="1"/>
      <c r="H20" s="1"/>
    </row>
    <row r="21" spans="1:8" ht="12.75" customHeight="1" x14ac:dyDescent="0.2">
      <c r="A21" s="33" t="s">
        <v>311</v>
      </c>
      <c r="B21" s="33" t="s">
        <v>695</v>
      </c>
      <c r="C21" s="33" t="s">
        <v>696</v>
      </c>
      <c r="D21" s="11"/>
      <c r="E21" s="12"/>
      <c r="F21" s="12"/>
      <c r="G21" s="1"/>
      <c r="H21" s="1"/>
    </row>
    <row r="22" spans="1:8" ht="12.75" customHeight="1" x14ac:dyDescent="0.2">
      <c r="A22" s="33" t="s">
        <v>311</v>
      </c>
      <c r="B22" s="33" t="s">
        <v>697</v>
      </c>
      <c r="C22" s="33" t="s">
        <v>698</v>
      </c>
      <c r="D22" s="11"/>
      <c r="E22" s="12"/>
      <c r="F22" s="12"/>
      <c r="G22" s="1"/>
      <c r="H22" s="1"/>
    </row>
    <row r="23" spans="1:8" ht="12.75" customHeight="1" x14ac:dyDescent="0.2">
      <c r="A23" s="33" t="s">
        <v>311</v>
      </c>
      <c r="B23" s="33" t="s">
        <v>690</v>
      </c>
      <c r="C23" s="33" t="s">
        <v>691</v>
      </c>
      <c r="D23" s="11"/>
      <c r="E23" s="12"/>
      <c r="F23" s="12"/>
      <c r="G23" s="1"/>
      <c r="H23" s="1"/>
    </row>
    <row r="24" spans="1:8" ht="12.75" customHeight="1" x14ac:dyDescent="0.2">
      <c r="A24" s="33" t="s">
        <v>422</v>
      </c>
      <c r="B24" s="33" t="s">
        <v>690</v>
      </c>
      <c r="C24" s="33" t="s">
        <v>691</v>
      </c>
      <c r="D24" s="11"/>
      <c r="E24" s="12"/>
      <c r="F24" s="12"/>
      <c r="G24" s="1"/>
      <c r="H24" s="1"/>
    </row>
    <row r="25" spans="1:8" ht="12.75" customHeight="1" x14ac:dyDescent="0.2">
      <c r="A25" s="33" t="s">
        <v>422</v>
      </c>
      <c r="B25" s="33" t="s">
        <v>686</v>
      </c>
      <c r="C25" s="33" t="s">
        <v>686</v>
      </c>
      <c r="D25" s="11"/>
      <c r="E25" s="12"/>
      <c r="F25" s="12"/>
      <c r="G25" s="1"/>
      <c r="H25" s="1"/>
    </row>
    <row r="26" spans="1:8" ht="12.75" customHeight="1" x14ac:dyDescent="0.2">
      <c r="A26" s="33" t="s">
        <v>422</v>
      </c>
      <c r="B26" s="33" t="s">
        <v>692</v>
      </c>
      <c r="C26" s="33" t="s">
        <v>692</v>
      </c>
      <c r="D26" s="11"/>
      <c r="E26" s="11"/>
      <c r="F26" s="11"/>
    </row>
    <row r="27" spans="1:8" ht="12.75" customHeight="1" x14ac:dyDescent="0.2">
      <c r="A27" s="33" t="s">
        <v>119</v>
      </c>
      <c r="B27" s="33" t="s">
        <v>699</v>
      </c>
      <c r="C27" s="33" t="s">
        <v>700</v>
      </c>
      <c r="D27" s="11"/>
      <c r="E27" s="11"/>
      <c r="F27" s="11"/>
    </row>
    <row r="28" spans="1:8" ht="12.75" customHeight="1" x14ac:dyDescent="0.2">
      <c r="A28" s="33" t="s">
        <v>119</v>
      </c>
      <c r="B28" s="33" t="s">
        <v>695</v>
      </c>
      <c r="C28" s="33" t="s">
        <v>696</v>
      </c>
      <c r="D28" s="11"/>
      <c r="E28" s="11"/>
      <c r="F28" s="11"/>
    </row>
    <row r="29" spans="1:8" ht="12.75" customHeight="1" x14ac:dyDescent="0.2">
      <c r="A29" s="33" t="s">
        <v>119</v>
      </c>
      <c r="B29" s="33" t="s">
        <v>697</v>
      </c>
      <c r="C29" s="33" t="s">
        <v>698</v>
      </c>
      <c r="D29" s="11"/>
      <c r="E29" s="11"/>
      <c r="F29" s="11"/>
    </row>
    <row r="30" spans="1:8" ht="12.75" customHeight="1" x14ac:dyDescent="0.2">
      <c r="A30" s="33" t="s">
        <v>119</v>
      </c>
      <c r="B30" s="33" t="s">
        <v>701</v>
      </c>
      <c r="C30" s="33" t="s">
        <v>702</v>
      </c>
      <c r="D30" s="11"/>
      <c r="E30" s="11"/>
      <c r="F30" s="11"/>
    </row>
    <row r="31" spans="1:8" ht="12.75" customHeight="1" x14ac:dyDescent="0.2">
      <c r="A31" s="33" t="s">
        <v>119</v>
      </c>
      <c r="B31" s="33" t="s">
        <v>782</v>
      </c>
      <c r="C31" s="33" t="s">
        <v>783</v>
      </c>
      <c r="D31" s="11"/>
      <c r="E31" s="11"/>
      <c r="F31" s="11"/>
    </row>
    <row r="32" spans="1:8" ht="12.75" customHeight="1" x14ac:dyDescent="0.2">
      <c r="A32" s="33" t="s">
        <v>119</v>
      </c>
      <c r="B32" s="33" t="s">
        <v>688</v>
      </c>
      <c r="C32" s="33" t="s">
        <v>689</v>
      </c>
      <c r="D32" s="11"/>
      <c r="E32" s="11"/>
      <c r="F32" s="11"/>
    </row>
    <row r="33" spans="1:6" ht="12.75" customHeight="1" x14ac:dyDescent="0.2">
      <c r="A33" s="33" t="s">
        <v>119</v>
      </c>
      <c r="B33" s="33" t="s">
        <v>690</v>
      </c>
      <c r="C33" s="33" t="s">
        <v>691</v>
      </c>
      <c r="D33" s="11"/>
      <c r="E33" s="11"/>
      <c r="F33" s="11"/>
    </row>
    <row r="34" spans="1:6" ht="12.75" customHeight="1" x14ac:dyDescent="0.2">
      <c r="A34" s="33" t="s">
        <v>119</v>
      </c>
      <c r="B34" s="33" t="s">
        <v>703</v>
      </c>
      <c r="C34" s="33" t="s">
        <v>704</v>
      </c>
      <c r="D34" s="11"/>
      <c r="E34" s="11"/>
      <c r="F34" s="11"/>
    </row>
    <row r="35" spans="1:6" ht="12.75" customHeight="1" x14ac:dyDescent="0.2">
      <c r="A35" s="33" t="s">
        <v>119</v>
      </c>
      <c r="B35" s="33" t="s">
        <v>705</v>
      </c>
      <c r="C35" s="33" t="s">
        <v>706</v>
      </c>
      <c r="D35" s="11"/>
      <c r="E35" s="11"/>
      <c r="F35" s="11"/>
    </row>
    <row r="36" spans="1:6" ht="12.75" customHeight="1" x14ac:dyDescent="0.2">
      <c r="A36" s="33" t="s">
        <v>119</v>
      </c>
      <c r="B36" s="33" t="s">
        <v>707</v>
      </c>
      <c r="C36" s="33" t="s">
        <v>708</v>
      </c>
      <c r="D36" s="11"/>
      <c r="E36" s="11"/>
      <c r="F36" s="11"/>
    </row>
    <row r="37" spans="1:6" ht="12.75" customHeight="1" x14ac:dyDescent="0.2">
      <c r="A37" s="33" t="s">
        <v>119</v>
      </c>
      <c r="B37" s="33" t="s">
        <v>709</v>
      </c>
      <c r="C37" s="33" t="s">
        <v>710</v>
      </c>
      <c r="D37" s="11"/>
      <c r="E37" s="11"/>
      <c r="F37" s="11"/>
    </row>
    <row r="38" spans="1:6" ht="12.75" customHeight="1" x14ac:dyDescent="0.2">
      <c r="A38" s="33" t="s">
        <v>119</v>
      </c>
      <c r="B38" s="33" t="s">
        <v>723</v>
      </c>
      <c r="C38" s="33" t="s">
        <v>731</v>
      </c>
      <c r="D38" s="11"/>
      <c r="E38" s="11"/>
      <c r="F38" s="11"/>
    </row>
    <row r="39" spans="1:6" ht="12.75" customHeight="1" x14ac:dyDescent="0.2">
      <c r="A39" s="33" t="s">
        <v>119</v>
      </c>
      <c r="B39" s="33" t="s">
        <v>711</v>
      </c>
      <c r="C39" s="33" t="s">
        <v>712</v>
      </c>
      <c r="D39" s="11"/>
      <c r="E39" s="11"/>
      <c r="F39" s="11"/>
    </row>
    <row r="40" spans="1:6" ht="12.75" customHeight="1" x14ac:dyDescent="0.2">
      <c r="A40" s="33" t="s">
        <v>119</v>
      </c>
      <c r="B40" s="33" t="s">
        <v>713</v>
      </c>
      <c r="C40" s="33" t="s">
        <v>714</v>
      </c>
      <c r="D40" s="11"/>
      <c r="E40" s="11"/>
      <c r="F40" s="11"/>
    </row>
    <row r="41" spans="1:6" ht="12.75" customHeight="1" x14ac:dyDescent="0.2">
      <c r="A41" s="33" t="s">
        <v>119</v>
      </c>
      <c r="B41" s="33" t="s">
        <v>687</v>
      </c>
      <c r="C41" s="33" t="s">
        <v>687</v>
      </c>
      <c r="D41" s="11"/>
      <c r="E41" s="11"/>
      <c r="F41" s="11"/>
    </row>
    <row r="42" spans="1:6" ht="12.75" customHeight="1" x14ac:dyDescent="0.2">
      <c r="A42" s="33" t="s">
        <v>119</v>
      </c>
      <c r="B42" s="33" t="s">
        <v>692</v>
      </c>
      <c r="C42" s="33" t="s">
        <v>692</v>
      </c>
      <c r="D42" s="11"/>
      <c r="E42" s="11"/>
      <c r="F42" s="11"/>
    </row>
    <row r="43" spans="1:6" ht="12.75" customHeight="1" x14ac:dyDescent="0.2">
      <c r="A43" s="33" t="s">
        <v>119</v>
      </c>
      <c r="B43" s="33" t="s">
        <v>715</v>
      </c>
      <c r="C43" s="33" t="s">
        <v>716</v>
      </c>
      <c r="D43" s="11"/>
      <c r="E43" s="11"/>
      <c r="F43" s="11"/>
    </row>
    <row r="44" spans="1:6" ht="12.75" customHeight="1" x14ac:dyDescent="0.2">
      <c r="A44" s="33" t="s">
        <v>119</v>
      </c>
      <c r="B44" s="33" t="s">
        <v>717</v>
      </c>
      <c r="C44" s="33" t="s">
        <v>718</v>
      </c>
      <c r="D44" s="11"/>
      <c r="E44" s="11"/>
      <c r="F44" s="11"/>
    </row>
    <row r="45" spans="1:6" ht="12.75" customHeight="1" x14ac:dyDescent="0.2">
      <c r="A45" s="33" t="s">
        <v>119</v>
      </c>
      <c r="B45" s="33" t="s">
        <v>693</v>
      </c>
      <c r="C45" s="33" t="s">
        <v>694</v>
      </c>
      <c r="D45" s="11"/>
      <c r="E45" s="11"/>
      <c r="F45" s="11"/>
    </row>
    <row r="46" spans="1:6" ht="12.75" customHeight="1" x14ac:dyDescent="0.2">
      <c r="A46" s="33" t="s">
        <v>119</v>
      </c>
      <c r="B46" s="33" t="s">
        <v>719</v>
      </c>
      <c r="C46" s="33" t="s">
        <v>720</v>
      </c>
      <c r="D46" s="11"/>
      <c r="E46" s="11"/>
      <c r="F46" s="11"/>
    </row>
    <row r="47" spans="1:6" ht="12.75" customHeight="1" x14ac:dyDescent="0.2">
      <c r="A47" s="33" t="s">
        <v>119</v>
      </c>
      <c r="B47" s="33" t="s">
        <v>721</v>
      </c>
      <c r="C47" s="33" t="s">
        <v>722</v>
      </c>
      <c r="D47" s="11"/>
      <c r="E47" s="11"/>
      <c r="F47" s="11"/>
    </row>
    <row r="48" spans="1:6" ht="12.75" customHeight="1" x14ac:dyDescent="0.2">
      <c r="A48" s="33" t="s">
        <v>482</v>
      </c>
      <c r="B48" s="33" t="s">
        <v>690</v>
      </c>
      <c r="C48" s="33" t="s">
        <v>691</v>
      </c>
      <c r="D48" s="11"/>
      <c r="E48" s="11"/>
      <c r="F48" s="11"/>
    </row>
    <row r="49" spans="1:6" ht="12.75" customHeight="1" x14ac:dyDescent="0.2">
      <c r="A49" s="33" t="s">
        <v>482</v>
      </c>
      <c r="B49" s="33" t="s">
        <v>692</v>
      </c>
      <c r="C49" s="33" t="s">
        <v>692</v>
      </c>
      <c r="D49" s="11"/>
      <c r="E49" s="11"/>
      <c r="F49" s="11"/>
    </row>
    <row r="50" spans="1:6" ht="12.75" customHeight="1" x14ac:dyDescent="0.2">
      <c r="A50" s="33" t="s">
        <v>326</v>
      </c>
      <c r="B50" s="33" t="s">
        <v>690</v>
      </c>
      <c r="C50" s="33" t="s">
        <v>691</v>
      </c>
      <c r="D50" s="11"/>
      <c r="E50" s="11"/>
      <c r="F50" s="11"/>
    </row>
    <row r="51" spans="1:6" ht="12.75" customHeight="1" x14ac:dyDescent="0.2">
      <c r="A51" s="33" t="s">
        <v>430</v>
      </c>
      <c r="B51" s="33" t="s">
        <v>690</v>
      </c>
      <c r="C51" s="33" t="s">
        <v>691</v>
      </c>
      <c r="D51" s="11"/>
      <c r="E51" s="11"/>
      <c r="F51" s="11"/>
    </row>
    <row r="52" spans="1:6" ht="12.75" customHeight="1" x14ac:dyDescent="0.2">
      <c r="A52" s="33" t="s">
        <v>430</v>
      </c>
      <c r="B52" s="33" t="s">
        <v>723</v>
      </c>
      <c r="C52" s="33" t="s">
        <v>724</v>
      </c>
      <c r="D52" s="11"/>
      <c r="E52" s="11"/>
      <c r="F52" s="11"/>
    </row>
    <row r="53" spans="1:6" ht="12.75" customHeight="1" x14ac:dyDescent="0.2">
      <c r="A53" s="33" t="s">
        <v>430</v>
      </c>
      <c r="B53" s="33" t="s">
        <v>692</v>
      </c>
      <c r="C53" s="33" t="s">
        <v>692</v>
      </c>
      <c r="D53" s="11"/>
      <c r="E53" s="11"/>
      <c r="F53" s="11"/>
    </row>
    <row r="54" spans="1:6" ht="12.75" customHeight="1" x14ac:dyDescent="0.2">
      <c r="A54" s="33" t="s">
        <v>432</v>
      </c>
      <c r="B54" s="33" t="s">
        <v>690</v>
      </c>
      <c r="C54" s="33" t="s">
        <v>691</v>
      </c>
      <c r="D54" s="11"/>
      <c r="E54" s="11"/>
      <c r="F54" s="11"/>
    </row>
    <row r="55" spans="1:6" ht="12.75" customHeight="1" x14ac:dyDescent="0.2">
      <c r="A55" s="33" t="s">
        <v>432</v>
      </c>
      <c r="B55" s="33" t="s">
        <v>692</v>
      </c>
      <c r="C55" s="33" t="s">
        <v>692</v>
      </c>
      <c r="D55" s="11"/>
      <c r="E55" s="11"/>
      <c r="F55" s="11"/>
    </row>
    <row r="56" spans="1:6" ht="12.75" customHeight="1" x14ac:dyDescent="0.2">
      <c r="A56" s="33" t="s">
        <v>420</v>
      </c>
      <c r="B56" s="33" t="s">
        <v>725</v>
      </c>
      <c r="C56" s="33" t="s">
        <v>726</v>
      </c>
      <c r="D56" s="11"/>
      <c r="E56" s="11"/>
      <c r="F56" s="11"/>
    </row>
    <row r="57" spans="1:6" ht="12.75" customHeight="1" x14ac:dyDescent="0.2">
      <c r="A57" s="33" t="s">
        <v>420</v>
      </c>
      <c r="B57" s="33" t="s">
        <v>693</v>
      </c>
      <c r="C57" s="33" t="s">
        <v>694</v>
      </c>
      <c r="D57" s="11"/>
      <c r="E57" s="11"/>
      <c r="F57" s="11"/>
    </row>
    <row r="58" spans="1:6" ht="12.75" customHeight="1" x14ac:dyDescent="0.2">
      <c r="A58" s="33" t="s">
        <v>420</v>
      </c>
      <c r="B58" s="33" t="s">
        <v>721</v>
      </c>
      <c r="C58" s="33" t="s">
        <v>722</v>
      </c>
      <c r="D58" s="11"/>
      <c r="E58" s="11"/>
      <c r="F58" s="11"/>
    </row>
    <row r="59" spans="1:6" ht="12.75" customHeight="1" x14ac:dyDescent="0.2">
      <c r="A59" s="33" t="s">
        <v>464</v>
      </c>
      <c r="B59" s="33" t="s">
        <v>688</v>
      </c>
      <c r="C59" s="33" t="s">
        <v>689</v>
      </c>
      <c r="D59" s="11"/>
      <c r="E59" s="11"/>
      <c r="F59" s="11"/>
    </row>
    <row r="60" spans="1:6" ht="12.75" customHeight="1" x14ac:dyDescent="0.2">
      <c r="A60" s="33" t="s">
        <v>464</v>
      </c>
      <c r="B60" s="33" t="s">
        <v>690</v>
      </c>
      <c r="C60" s="33" t="s">
        <v>691</v>
      </c>
      <c r="D60" s="11"/>
      <c r="E60" s="11"/>
      <c r="F60" s="11"/>
    </row>
    <row r="61" spans="1:6" ht="12.75" customHeight="1" x14ac:dyDescent="0.2">
      <c r="A61" s="33" t="s">
        <v>73</v>
      </c>
      <c r="B61" s="33" t="s">
        <v>727</v>
      </c>
      <c r="C61" s="33" t="s">
        <v>728</v>
      </c>
      <c r="D61" s="11"/>
      <c r="E61" s="11"/>
      <c r="F61" s="11"/>
    </row>
    <row r="62" spans="1:6" ht="12.75" customHeight="1" x14ac:dyDescent="0.2">
      <c r="A62" s="33" t="s">
        <v>114</v>
      </c>
      <c r="B62" s="33" t="s">
        <v>699</v>
      </c>
      <c r="C62" s="33" t="s">
        <v>700</v>
      </c>
      <c r="D62" s="11"/>
      <c r="E62" s="11"/>
      <c r="F62" s="11"/>
    </row>
    <row r="63" spans="1:6" ht="12.75" customHeight="1" x14ac:dyDescent="0.2">
      <c r="A63" s="33" t="s">
        <v>114</v>
      </c>
      <c r="B63" s="33" t="s">
        <v>690</v>
      </c>
      <c r="C63" s="33" t="s">
        <v>691</v>
      </c>
      <c r="D63" s="11"/>
      <c r="E63" s="11"/>
      <c r="F63" s="11"/>
    </row>
    <row r="64" spans="1:6" ht="12.75" customHeight="1" x14ac:dyDescent="0.2">
      <c r="A64" s="33" t="s">
        <v>114</v>
      </c>
      <c r="B64" s="33" t="s">
        <v>703</v>
      </c>
      <c r="C64" s="33" t="s">
        <v>704</v>
      </c>
      <c r="D64" s="11"/>
      <c r="E64" s="11"/>
      <c r="F64" s="11"/>
    </row>
    <row r="65" spans="1:6" ht="12.75" customHeight="1" x14ac:dyDescent="0.2">
      <c r="A65" s="33" t="s">
        <v>114</v>
      </c>
      <c r="B65" s="33" t="s">
        <v>709</v>
      </c>
      <c r="C65" s="33" t="s">
        <v>710</v>
      </c>
      <c r="D65" s="11"/>
      <c r="E65" s="11"/>
      <c r="F65" s="11"/>
    </row>
    <row r="66" spans="1:6" ht="12.75" customHeight="1" x14ac:dyDescent="0.2">
      <c r="A66" s="33" t="s">
        <v>114</v>
      </c>
      <c r="B66" s="33" t="s">
        <v>729</v>
      </c>
      <c r="C66" s="33" t="s">
        <v>730</v>
      </c>
      <c r="D66" s="11"/>
      <c r="E66" s="11"/>
      <c r="F66" s="11"/>
    </row>
    <row r="67" spans="1:6" ht="12.75" customHeight="1" x14ac:dyDescent="0.2">
      <c r="A67" s="33" t="s">
        <v>114</v>
      </c>
      <c r="B67" s="33" t="s">
        <v>723</v>
      </c>
      <c r="C67" s="33" t="s">
        <v>731</v>
      </c>
      <c r="D67" s="11"/>
      <c r="E67" s="11"/>
      <c r="F67" s="11"/>
    </row>
    <row r="68" spans="1:6" ht="12.75" customHeight="1" x14ac:dyDescent="0.2">
      <c r="A68" s="33" t="s">
        <v>114</v>
      </c>
      <c r="B68" s="33" t="s">
        <v>711</v>
      </c>
      <c r="C68" s="33" t="s">
        <v>712</v>
      </c>
      <c r="D68" s="11"/>
      <c r="E68" s="11"/>
      <c r="F68" s="11"/>
    </row>
    <row r="69" spans="1:6" ht="12.75" customHeight="1" x14ac:dyDescent="0.2">
      <c r="A69" s="33" t="s">
        <v>114</v>
      </c>
      <c r="B69" s="33" t="s">
        <v>732</v>
      </c>
      <c r="C69" s="33" t="s">
        <v>733</v>
      </c>
      <c r="D69" s="11"/>
      <c r="E69" s="11"/>
      <c r="F69" s="11"/>
    </row>
    <row r="70" spans="1:6" ht="12.75" customHeight="1" x14ac:dyDescent="0.2">
      <c r="A70" s="33" t="s">
        <v>114</v>
      </c>
      <c r="B70" s="33" t="s">
        <v>713</v>
      </c>
      <c r="C70" s="33" t="s">
        <v>714</v>
      </c>
      <c r="D70" s="11"/>
      <c r="E70" s="11"/>
      <c r="F70" s="11"/>
    </row>
    <row r="71" spans="1:6" ht="12.75" customHeight="1" x14ac:dyDescent="0.2">
      <c r="A71" s="33" t="s">
        <v>114</v>
      </c>
      <c r="B71" s="33" t="s">
        <v>734</v>
      </c>
      <c r="C71" s="33" t="s">
        <v>735</v>
      </c>
      <c r="D71" s="11"/>
      <c r="E71" s="11"/>
      <c r="F71" s="11"/>
    </row>
    <row r="72" spans="1:6" ht="12.75" customHeight="1" x14ac:dyDescent="0.2">
      <c r="A72" s="33" t="s">
        <v>114</v>
      </c>
      <c r="B72" s="33" t="s">
        <v>736</v>
      </c>
      <c r="C72" s="33" t="s">
        <v>737</v>
      </c>
      <c r="D72" s="11"/>
      <c r="E72" s="11"/>
      <c r="F72" s="11"/>
    </row>
    <row r="73" spans="1:6" ht="12.75" customHeight="1" x14ac:dyDescent="0.2">
      <c r="A73" s="33" t="s">
        <v>114</v>
      </c>
      <c r="B73" s="33" t="s">
        <v>692</v>
      </c>
      <c r="C73" s="33" t="s">
        <v>692</v>
      </c>
      <c r="D73" s="11"/>
      <c r="E73" s="11"/>
      <c r="F73" s="11"/>
    </row>
    <row r="74" spans="1:6" ht="12.75" customHeight="1" x14ac:dyDescent="0.2">
      <c r="A74" s="33" t="s">
        <v>114</v>
      </c>
      <c r="B74" s="33" t="s">
        <v>717</v>
      </c>
      <c r="C74" s="33" t="s">
        <v>718</v>
      </c>
      <c r="D74" s="11"/>
      <c r="E74" s="11"/>
      <c r="F74" s="11"/>
    </row>
    <row r="75" spans="1:6" ht="12.75" customHeight="1" x14ac:dyDescent="0.2">
      <c r="A75" s="33" t="s">
        <v>114</v>
      </c>
      <c r="B75" s="33" t="s">
        <v>693</v>
      </c>
      <c r="C75" s="33" t="s">
        <v>694</v>
      </c>
      <c r="D75" s="11"/>
      <c r="E75" s="11"/>
      <c r="F75" s="11"/>
    </row>
    <row r="76" spans="1:6" ht="12.75" customHeight="1" x14ac:dyDescent="0.2">
      <c r="A76" s="33" t="s">
        <v>114</v>
      </c>
      <c r="B76" s="33" t="s">
        <v>719</v>
      </c>
      <c r="C76" s="33" t="s">
        <v>738</v>
      </c>
      <c r="D76" s="11"/>
      <c r="E76" s="11"/>
      <c r="F76" s="11"/>
    </row>
    <row r="77" spans="1:6" ht="12.75" customHeight="1" x14ac:dyDescent="0.2">
      <c r="A77" s="33" t="s">
        <v>114</v>
      </c>
      <c r="B77" s="33" t="s">
        <v>719</v>
      </c>
      <c r="C77" s="33" t="s">
        <v>739</v>
      </c>
      <c r="D77" s="11"/>
      <c r="E77" s="11"/>
      <c r="F77" s="11"/>
    </row>
    <row r="78" spans="1:6" ht="12.75" customHeight="1" x14ac:dyDescent="0.2">
      <c r="A78" s="33" t="s">
        <v>114</v>
      </c>
      <c r="B78" s="33" t="s">
        <v>719</v>
      </c>
      <c r="C78" s="33" t="s">
        <v>740</v>
      </c>
      <c r="D78" s="11"/>
      <c r="E78" s="11"/>
      <c r="F78" s="11"/>
    </row>
    <row r="79" spans="1:6" ht="12.75" customHeight="1" x14ac:dyDescent="0.2">
      <c r="A79" s="33" t="s">
        <v>114</v>
      </c>
      <c r="B79" s="33" t="s">
        <v>719</v>
      </c>
      <c r="C79" s="33" t="s">
        <v>720</v>
      </c>
      <c r="D79" s="11"/>
      <c r="E79" s="11"/>
      <c r="F79" s="11"/>
    </row>
    <row r="80" spans="1:6" ht="12.75" customHeight="1" x14ac:dyDescent="0.2">
      <c r="A80" s="33" t="s">
        <v>114</v>
      </c>
      <c r="B80" s="33" t="s">
        <v>719</v>
      </c>
      <c r="C80" s="33" t="s">
        <v>741</v>
      </c>
      <c r="D80" s="11"/>
      <c r="E80" s="11"/>
      <c r="F80" s="11"/>
    </row>
    <row r="81" spans="1:6" ht="12.75" customHeight="1" x14ac:dyDescent="0.2">
      <c r="A81" s="33" t="s">
        <v>114</v>
      </c>
      <c r="B81" s="33" t="s">
        <v>719</v>
      </c>
      <c r="C81" s="33" t="s">
        <v>742</v>
      </c>
      <c r="D81" s="11"/>
      <c r="E81" s="11"/>
      <c r="F81" s="11"/>
    </row>
    <row r="82" spans="1:6" ht="12.75" customHeight="1" x14ac:dyDescent="0.2">
      <c r="A82" s="33" t="s">
        <v>114</v>
      </c>
      <c r="B82" s="33" t="s">
        <v>719</v>
      </c>
      <c r="C82" s="33" t="s">
        <v>743</v>
      </c>
      <c r="D82" s="11"/>
      <c r="E82" s="11"/>
      <c r="F82" s="11"/>
    </row>
    <row r="83" spans="1:6" ht="12.75" customHeight="1" x14ac:dyDescent="0.2">
      <c r="A83" s="33" t="s">
        <v>114</v>
      </c>
      <c r="B83" s="33" t="s">
        <v>721</v>
      </c>
      <c r="C83" s="33" t="s">
        <v>722</v>
      </c>
      <c r="D83" s="11"/>
      <c r="E83" s="11"/>
      <c r="F83" s="11"/>
    </row>
    <row r="84" spans="1:6" ht="12.75" customHeight="1" x14ac:dyDescent="0.2">
      <c r="A84" s="33" t="s">
        <v>328</v>
      </c>
      <c r="B84" s="33" t="s">
        <v>695</v>
      </c>
      <c r="C84" s="33" t="s">
        <v>696</v>
      </c>
      <c r="D84" s="11"/>
      <c r="E84" s="11"/>
      <c r="F84" s="11"/>
    </row>
    <row r="85" spans="1:6" ht="12.75" customHeight="1" x14ac:dyDescent="0.2">
      <c r="A85" s="33" t="s">
        <v>328</v>
      </c>
      <c r="B85" s="33" t="s">
        <v>729</v>
      </c>
      <c r="C85" s="33" t="s">
        <v>730</v>
      </c>
      <c r="D85" s="11"/>
      <c r="E85" s="11"/>
      <c r="F85" s="11"/>
    </row>
    <row r="86" spans="1:6" ht="12.75" customHeight="1" x14ac:dyDescent="0.2">
      <c r="A86" s="33" t="s">
        <v>328</v>
      </c>
      <c r="B86" s="33" t="s">
        <v>686</v>
      </c>
      <c r="C86" s="33" t="s">
        <v>686</v>
      </c>
      <c r="D86" s="11"/>
      <c r="E86" s="11"/>
      <c r="F86" s="11"/>
    </row>
    <row r="87" spans="1:6" ht="12.75" customHeight="1" x14ac:dyDescent="0.2">
      <c r="A87" s="33" t="s">
        <v>328</v>
      </c>
      <c r="B87" s="33" t="s">
        <v>692</v>
      </c>
      <c r="C87" s="33" t="s">
        <v>692</v>
      </c>
      <c r="D87" s="11"/>
      <c r="E87" s="11"/>
      <c r="F87" s="11"/>
    </row>
    <row r="88" spans="1:6" ht="12.75" customHeight="1" x14ac:dyDescent="0.2">
      <c r="A88" s="33" t="s">
        <v>328</v>
      </c>
      <c r="B88" s="33" t="s">
        <v>721</v>
      </c>
      <c r="C88" s="33" t="s">
        <v>722</v>
      </c>
      <c r="D88" s="11"/>
      <c r="E88" s="11"/>
      <c r="F88" s="11"/>
    </row>
    <row r="89" spans="1:6" ht="12.75" customHeight="1" x14ac:dyDescent="0.2">
      <c r="A89" s="31"/>
      <c r="B89" s="31"/>
      <c r="C89" s="31"/>
      <c r="D89" s="11"/>
      <c r="E89" s="11"/>
      <c r="F89" s="11"/>
    </row>
    <row r="90" spans="1:6" ht="12.75" customHeight="1" x14ac:dyDescent="0.2">
      <c r="A90" s="34" t="s">
        <v>0</v>
      </c>
      <c r="B90" s="34">
        <f>SUBTOTAL(3, B7:B85)</f>
        <v>79</v>
      </c>
      <c r="C90" s="34">
        <f>SUBTOTAL(3, C7:C85)</f>
        <v>79</v>
      </c>
      <c r="D90" s="11"/>
      <c r="E90" s="11"/>
      <c r="F90" s="11"/>
    </row>
    <row r="91" spans="1:6" x14ac:dyDescent="0.2">
      <c r="A91" s="7"/>
      <c r="B91" s="7"/>
      <c r="C91" s="7"/>
    </row>
    <row r="92" spans="1:6" x14ac:dyDescent="0.2">
      <c r="A92" s="7"/>
      <c r="B92" s="7"/>
      <c r="C92" s="7"/>
    </row>
    <row r="93" spans="1:6" x14ac:dyDescent="0.2">
      <c r="A93" s="7"/>
      <c r="B93" s="7"/>
      <c r="C93" s="7"/>
    </row>
    <row r="94" spans="1:6" x14ac:dyDescent="0.2">
      <c r="A94" s="7"/>
      <c r="B94" s="7"/>
      <c r="C94" s="7"/>
    </row>
  </sheetData>
  <autoFilter ref="A6:C88"/>
  <pageMargins left="0.78740157480314965" right="0.78740157480314965" top="2.2440944881889764" bottom="0.78740157480314965" header="0.51181102362204722" footer="0.23622047244094491"/>
  <pageSetup paperSize="9" orientation="portrait" r:id="rId1"/>
  <headerFooter>
    <oddHeader>&amp;L&amp;G&amp;R&amp;G</oddHeader>
    <oddFooter>&amp;C&amp;8Seite &amp;P/&amp;N&amp;R&amp;8&amp;G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view="pageLayout" zoomScaleNormal="100" workbookViewId="0"/>
  </sheetViews>
  <sheetFormatPr defaultColWidth="11" defaultRowHeight="14.25" x14ac:dyDescent="0.2"/>
  <cols>
    <col min="1" max="1" width="38.125" style="5" customWidth="1"/>
    <col min="2" max="2" width="25.625" style="5" bestFit="1" customWidth="1"/>
    <col min="3" max="3" width="13.125" style="5" customWidth="1"/>
    <col min="5" max="8" width="10.875" customWidth="1"/>
  </cols>
  <sheetData>
    <row r="1" spans="1:8" s="13" customFormat="1" ht="15" x14ac:dyDescent="0.2">
      <c r="A1" s="37" t="s">
        <v>684</v>
      </c>
      <c r="B1" s="37"/>
      <c r="C1" s="37"/>
      <c r="E1" s="14"/>
      <c r="F1" s="14"/>
      <c r="G1" s="14"/>
      <c r="H1" s="14"/>
    </row>
    <row r="2" spans="1:8" s="13" customFormat="1" ht="14.1" customHeight="1" x14ac:dyDescent="0.2">
      <c r="A2" s="37"/>
      <c r="B2" s="37"/>
      <c r="C2" s="37"/>
      <c r="E2" s="14"/>
      <c r="F2" s="14"/>
      <c r="G2" s="14"/>
      <c r="H2" s="14"/>
    </row>
    <row r="3" spans="1:8" s="13" customFormat="1" ht="14.1" customHeight="1" x14ac:dyDescent="0.2">
      <c r="A3" s="37"/>
      <c r="B3" s="37"/>
      <c r="C3" s="37"/>
      <c r="E3" s="14"/>
      <c r="F3" s="14"/>
      <c r="G3" s="14"/>
      <c r="H3" s="14"/>
    </row>
    <row r="4" spans="1:8" s="13" customFormat="1" ht="14.1" customHeight="1" x14ac:dyDescent="0.2">
      <c r="A4" s="38" t="s">
        <v>2</v>
      </c>
      <c r="B4" s="38"/>
      <c r="C4" s="15"/>
      <c r="E4" s="14"/>
      <c r="F4" s="14"/>
      <c r="G4" s="14"/>
      <c r="H4" s="14"/>
    </row>
    <row r="5" spans="1:8" s="13" customFormat="1" ht="14.1" customHeight="1" x14ac:dyDescent="0.2">
      <c r="A5" s="16"/>
      <c r="B5" s="16"/>
      <c r="C5" s="15"/>
      <c r="E5" s="14"/>
      <c r="F5" s="14"/>
      <c r="G5" s="14"/>
      <c r="H5" s="14"/>
    </row>
    <row r="6" spans="1:8" ht="12.75" customHeight="1" x14ac:dyDescent="0.2">
      <c r="A6" s="32" t="s">
        <v>5</v>
      </c>
      <c r="B6" s="32" t="s">
        <v>685</v>
      </c>
      <c r="C6" s="32" t="s">
        <v>7</v>
      </c>
      <c r="D6" s="11"/>
      <c r="E6" s="12"/>
      <c r="F6" s="12"/>
      <c r="G6" s="1"/>
      <c r="H6" s="1"/>
    </row>
    <row r="7" spans="1:8" ht="12.75" customHeight="1" x14ac:dyDescent="0.2">
      <c r="A7" s="33" t="s">
        <v>506</v>
      </c>
      <c r="B7" s="33" t="s">
        <v>686</v>
      </c>
      <c r="C7" s="33" t="s">
        <v>686</v>
      </c>
      <c r="D7" s="11"/>
      <c r="E7" s="12"/>
      <c r="F7" s="12"/>
      <c r="G7" s="1"/>
      <c r="H7" s="1"/>
    </row>
    <row r="8" spans="1:8" ht="12.75" customHeight="1" x14ac:dyDescent="0.2">
      <c r="A8" s="33" t="s">
        <v>402</v>
      </c>
      <c r="B8" s="33" t="s">
        <v>687</v>
      </c>
      <c r="C8" s="33" t="s">
        <v>687</v>
      </c>
      <c r="D8" s="11"/>
      <c r="E8" s="12"/>
      <c r="F8" s="12"/>
      <c r="G8" s="1"/>
      <c r="H8" s="1"/>
    </row>
    <row r="9" spans="1:8" ht="12.75" customHeight="1" x14ac:dyDescent="0.2">
      <c r="A9" s="33" t="s">
        <v>353</v>
      </c>
      <c r="B9" s="33" t="s">
        <v>688</v>
      </c>
      <c r="C9" s="33" t="s">
        <v>689</v>
      </c>
      <c r="D9" s="11"/>
      <c r="E9" s="12"/>
      <c r="F9" s="12"/>
      <c r="G9" s="1"/>
      <c r="H9" s="1"/>
    </row>
    <row r="10" spans="1:8" ht="12.75" customHeight="1" x14ac:dyDescent="0.2">
      <c r="A10" s="33" t="s">
        <v>353</v>
      </c>
      <c r="B10" s="33" t="s">
        <v>690</v>
      </c>
      <c r="C10" s="33" t="s">
        <v>691</v>
      </c>
      <c r="D10" s="11"/>
      <c r="E10" s="12"/>
      <c r="F10" s="12"/>
      <c r="G10" s="1"/>
      <c r="H10" s="1"/>
    </row>
    <row r="11" spans="1:8" ht="12.75" customHeight="1" x14ac:dyDescent="0.2">
      <c r="A11" s="33" t="s">
        <v>353</v>
      </c>
      <c r="B11" s="33" t="s">
        <v>692</v>
      </c>
      <c r="C11" s="33" t="s">
        <v>692</v>
      </c>
      <c r="D11" s="11"/>
      <c r="E11" s="12"/>
      <c r="F11" s="12"/>
      <c r="G11" s="1"/>
      <c r="H11" s="1"/>
    </row>
    <row r="12" spans="1:8" ht="12.75" customHeight="1" x14ac:dyDescent="0.2">
      <c r="A12" s="33" t="s">
        <v>318</v>
      </c>
      <c r="B12" s="33" t="s">
        <v>688</v>
      </c>
      <c r="C12" s="33" t="s">
        <v>689</v>
      </c>
      <c r="D12" s="11"/>
      <c r="E12" s="12"/>
      <c r="F12" s="12"/>
      <c r="G12" s="1"/>
      <c r="H12" s="1"/>
    </row>
    <row r="13" spans="1:8" ht="12.75" customHeight="1" x14ac:dyDescent="0.2">
      <c r="A13" s="33" t="s">
        <v>318</v>
      </c>
      <c r="B13" s="33" t="s">
        <v>690</v>
      </c>
      <c r="C13" s="33" t="s">
        <v>691</v>
      </c>
      <c r="D13" s="11"/>
      <c r="E13" s="12"/>
      <c r="F13" s="12"/>
      <c r="G13" s="1"/>
      <c r="H13" s="1"/>
    </row>
    <row r="14" spans="1:8" ht="12.75" customHeight="1" x14ac:dyDescent="0.2">
      <c r="A14" s="33" t="s">
        <v>318</v>
      </c>
      <c r="B14" s="33" t="s">
        <v>692</v>
      </c>
      <c r="C14" s="33" t="s">
        <v>692</v>
      </c>
      <c r="D14" s="11"/>
      <c r="E14" s="12"/>
      <c r="F14" s="12"/>
      <c r="G14" s="1"/>
      <c r="H14" s="1"/>
    </row>
    <row r="15" spans="1:8" ht="12.75" customHeight="1" x14ac:dyDescent="0.2">
      <c r="A15" s="33" t="s">
        <v>52</v>
      </c>
      <c r="B15" s="33" t="s">
        <v>688</v>
      </c>
      <c r="C15" s="33" t="s">
        <v>689</v>
      </c>
      <c r="D15" s="11"/>
      <c r="E15" s="12"/>
      <c r="F15" s="12"/>
      <c r="G15" s="1"/>
      <c r="H15" s="1"/>
    </row>
    <row r="16" spans="1:8" ht="12.75" customHeight="1" x14ac:dyDescent="0.2">
      <c r="A16" s="33" t="s">
        <v>379</v>
      </c>
      <c r="B16" s="33" t="s">
        <v>687</v>
      </c>
      <c r="C16" s="33" t="s">
        <v>687</v>
      </c>
      <c r="D16" s="11"/>
      <c r="E16" s="12"/>
      <c r="F16" s="12"/>
      <c r="G16" s="1"/>
      <c r="H16" s="1"/>
    </row>
    <row r="17" spans="1:8" ht="12.75" customHeight="1" x14ac:dyDescent="0.2">
      <c r="A17" s="33" t="s">
        <v>379</v>
      </c>
      <c r="B17" s="33" t="s">
        <v>693</v>
      </c>
      <c r="C17" s="33" t="s">
        <v>694</v>
      </c>
      <c r="D17" s="11"/>
      <c r="E17" s="12"/>
      <c r="F17" s="12"/>
      <c r="G17" s="1"/>
      <c r="H17" s="1"/>
    </row>
    <row r="18" spans="1:8" ht="12.75" customHeight="1" x14ac:dyDescent="0.2">
      <c r="A18" s="33" t="s">
        <v>381</v>
      </c>
      <c r="B18" s="33" t="s">
        <v>688</v>
      </c>
      <c r="C18" s="33" t="s">
        <v>689</v>
      </c>
      <c r="D18" s="11"/>
      <c r="E18" s="12"/>
      <c r="F18" s="12"/>
      <c r="G18" s="1"/>
      <c r="H18" s="1"/>
    </row>
    <row r="19" spans="1:8" ht="12.75" customHeight="1" x14ac:dyDescent="0.2">
      <c r="A19" s="33" t="s">
        <v>311</v>
      </c>
      <c r="B19" s="33" t="s">
        <v>695</v>
      </c>
      <c r="C19" s="33" t="s">
        <v>696</v>
      </c>
      <c r="D19" s="11"/>
      <c r="E19" s="12"/>
      <c r="F19" s="12"/>
      <c r="G19" s="1"/>
      <c r="H19" s="1"/>
    </row>
    <row r="20" spans="1:8" ht="12.75" customHeight="1" x14ac:dyDescent="0.2">
      <c r="A20" s="33" t="s">
        <v>311</v>
      </c>
      <c r="B20" s="33" t="s">
        <v>697</v>
      </c>
      <c r="C20" s="33" t="s">
        <v>698</v>
      </c>
      <c r="D20" s="11"/>
      <c r="E20" s="12"/>
      <c r="F20" s="12"/>
      <c r="G20" s="1"/>
      <c r="H20" s="1"/>
    </row>
    <row r="21" spans="1:8" ht="12.75" customHeight="1" x14ac:dyDescent="0.2">
      <c r="A21" s="33" t="s">
        <v>311</v>
      </c>
      <c r="B21" s="33" t="s">
        <v>690</v>
      </c>
      <c r="C21" s="33" t="s">
        <v>691</v>
      </c>
      <c r="D21" s="11"/>
      <c r="E21" s="12"/>
      <c r="F21" s="12"/>
      <c r="G21" s="1"/>
      <c r="H21" s="1"/>
    </row>
    <row r="22" spans="1:8" ht="12.75" customHeight="1" x14ac:dyDescent="0.2">
      <c r="A22" s="33" t="s">
        <v>422</v>
      </c>
      <c r="B22" s="33" t="s">
        <v>690</v>
      </c>
      <c r="C22" s="33" t="s">
        <v>691</v>
      </c>
      <c r="D22" s="11"/>
      <c r="E22" s="12"/>
      <c r="F22" s="12"/>
      <c r="G22" s="1"/>
      <c r="H22" s="1"/>
    </row>
    <row r="23" spans="1:8" ht="12.75" customHeight="1" x14ac:dyDescent="0.2">
      <c r="A23" s="33" t="s">
        <v>422</v>
      </c>
      <c r="B23" s="33" t="s">
        <v>686</v>
      </c>
      <c r="C23" s="33" t="s">
        <v>686</v>
      </c>
      <c r="D23" s="11"/>
      <c r="E23" s="12"/>
      <c r="F23" s="12"/>
      <c r="G23" s="1"/>
      <c r="H23" s="1"/>
    </row>
    <row r="24" spans="1:8" ht="12.75" customHeight="1" x14ac:dyDescent="0.2">
      <c r="A24" s="33" t="s">
        <v>422</v>
      </c>
      <c r="B24" s="33" t="s">
        <v>692</v>
      </c>
      <c r="C24" s="33" t="s">
        <v>692</v>
      </c>
      <c r="D24" s="11"/>
      <c r="E24" s="12"/>
      <c r="F24" s="12"/>
      <c r="G24" s="1"/>
      <c r="H24" s="1"/>
    </row>
    <row r="25" spans="1:8" ht="12.75" customHeight="1" x14ac:dyDescent="0.2">
      <c r="A25" s="33" t="s">
        <v>119</v>
      </c>
      <c r="B25" s="33" t="s">
        <v>699</v>
      </c>
      <c r="C25" s="33" t="s">
        <v>700</v>
      </c>
      <c r="D25" s="11"/>
      <c r="E25" s="12"/>
      <c r="F25" s="12"/>
      <c r="G25" s="1"/>
      <c r="H25" s="1"/>
    </row>
    <row r="26" spans="1:8" ht="12.75" customHeight="1" x14ac:dyDescent="0.2">
      <c r="A26" s="33" t="s">
        <v>119</v>
      </c>
      <c r="B26" s="33" t="s">
        <v>695</v>
      </c>
      <c r="C26" s="33" t="s">
        <v>696</v>
      </c>
      <c r="D26" s="11"/>
      <c r="E26" s="11"/>
      <c r="F26" s="11"/>
    </row>
    <row r="27" spans="1:8" ht="12.75" customHeight="1" x14ac:dyDescent="0.2">
      <c r="A27" s="33" t="s">
        <v>119</v>
      </c>
      <c r="B27" s="33" t="s">
        <v>697</v>
      </c>
      <c r="C27" s="33" t="s">
        <v>698</v>
      </c>
      <c r="D27" s="11"/>
      <c r="E27" s="11"/>
      <c r="F27" s="11"/>
    </row>
    <row r="28" spans="1:8" ht="12.75" customHeight="1" x14ac:dyDescent="0.2">
      <c r="A28" s="33" t="s">
        <v>119</v>
      </c>
      <c r="B28" s="33" t="s">
        <v>701</v>
      </c>
      <c r="C28" s="33" t="s">
        <v>702</v>
      </c>
      <c r="D28" s="11"/>
      <c r="E28" s="11"/>
      <c r="F28" s="11"/>
    </row>
    <row r="29" spans="1:8" ht="12.75" customHeight="1" x14ac:dyDescent="0.2">
      <c r="A29" s="33" t="s">
        <v>119</v>
      </c>
      <c r="B29" s="33" t="s">
        <v>688</v>
      </c>
      <c r="C29" s="33" t="s">
        <v>689</v>
      </c>
      <c r="D29" s="11"/>
      <c r="E29" s="11"/>
      <c r="F29" s="11"/>
    </row>
    <row r="30" spans="1:8" ht="12.75" customHeight="1" x14ac:dyDescent="0.2">
      <c r="A30" s="33" t="s">
        <v>119</v>
      </c>
      <c r="B30" s="33" t="s">
        <v>690</v>
      </c>
      <c r="C30" s="33" t="s">
        <v>691</v>
      </c>
      <c r="D30" s="11"/>
      <c r="E30" s="11"/>
      <c r="F30" s="11"/>
    </row>
    <row r="31" spans="1:8" ht="12.75" customHeight="1" x14ac:dyDescent="0.2">
      <c r="A31" s="33" t="s">
        <v>119</v>
      </c>
      <c r="B31" s="33" t="s">
        <v>703</v>
      </c>
      <c r="C31" s="33" t="s">
        <v>704</v>
      </c>
      <c r="D31" s="11"/>
      <c r="E31" s="11"/>
      <c r="F31" s="11"/>
    </row>
    <row r="32" spans="1:8" ht="12.75" customHeight="1" x14ac:dyDescent="0.2">
      <c r="A32" s="33" t="s">
        <v>119</v>
      </c>
      <c r="B32" s="33" t="s">
        <v>705</v>
      </c>
      <c r="C32" s="33" t="s">
        <v>706</v>
      </c>
      <c r="D32" s="11"/>
      <c r="E32" s="11"/>
      <c r="F32" s="11"/>
    </row>
    <row r="33" spans="1:6" ht="12.75" customHeight="1" x14ac:dyDescent="0.2">
      <c r="A33" s="33" t="s">
        <v>119</v>
      </c>
      <c r="B33" s="33" t="s">
        <v>707</v>
      </c>
      <c r="C33" s="33" t="s">
        <v>708</v>
      </c>
      <c r="D33" s="11"/>
      <c r="E33" s="11"/>
      <c r="F33" s="11"/>
    </row>
    <row r="34" spans="1:6" ht="12.75" customHeight="1" x14ac:dyDescent="0.2">
      <c r="A34" s="33" t="s">
        <v>119</v>
      </c>
      <c r="B34" s="33" t="s">
        <v>709</v>
      </c>
      <c r="C34" s="33" t="s">
        <v>710</v>
      </c>
      <c r="D34" s="11"/>
      <c r="E34" s="11"/>
      <c r="F34" s="11"/>
    </row>
    <row r="35" spans="1:6" ht="12.75" customHeight="1" x14ac:dyDescent="0.2">
      <c r="A35" s="33" t="s">
        <v>119</v>
      </c>
      <c r="B35" s="33" t="s">
        <v>711</v>
      </c>
      <c r="C35" s="33" t="s">
        <v>712</v>
      </c>
      <c r="D35" s="11"/>
      <c r="E35" s="11"/>
      <c r="F35" s="11"/>
    </row>
    <row r="36" spans="1:6" ht="12.75" customHeight="1" x14ac:dyDescent="0.2">
      <c r="A36" s="33" t="s">
        <v>119</v>
      </c>
      <c r="B36" s="33" t="s">
        <v>713</v>
      </c>
      <c r="C36" s="33" t="s">
        <v>714</v>
      </c>
      <c r="D36" s="11"/>
      <c r="E36" s="11"/>
      <c r="F36" s="11"/>
    </row>
    <row r="37" spans="1:6" ht="12.75" customHeight="1" x14ac:dyDescent="0.2">
      <c r="A37" s="33" t="s">
        <v>119</v>
      </c>
      <c r="B37" s="33" t="s">
        <v>687</v>
      </c>
      <c r="C37" s="33" t="s">
        <v>687</v>
      </c>
      <c r="D37" s="11"/>
      <c r="E37" s="11"/>
      <c r="F37" s="11"/>
    </row>
    <row r="38" spans="1:6" ht="12.75" customHeight="1" x14ac:dyDescent="0.2">
      <c r="A38" s="33" t="s">
        <v>119</v>
      </c>
      <c r="B38" s="33" t="s">
        <v>692</v>
      </c>
      <c r="C38" s="33" t="s">
        <v>692</v>
      </c>
      <c r="D38" s="11"/>
      <c r="E38" s="11"/>
      <c r="F38" s="11"/>
    </row>
    <row r="39" spans="1:6" ht="12.75" customHeight="1" x14ac:dyDescent="0.2">
      <c r="A39" s="33" t="s">
        <v>119</v>
      </c>
      <c r="B39" s="33" t="s">
        <v>715</v>
      </c>
      <c r="C39" s="33" t="s">
        <v>716</v>
      </c>
      <c r="D39" s="11"/>
      <c r="E39" s="11"/>
      <c r="F39" s="11"/>
    </row>
    <row r="40" spans="1:6" ht="12.75" customHeight="1" x14ac:dyDescent="0.2">
      <c r="A40" s="33" t="s">
        <v>119</v>
      </c>
      <c r="B40" s="33" t="s">
        <v>717</v>
      </c>
      <c r="C40" s="33" t="s">
        <v>718</v>
      </c>
      <c r="D40" s="11"/>
      <c r="E40" s="11"/>
      <c r="F40" s="11"/>
    </row>
    <row r="41" spans="1:6" ht="12.75" customHeight="1" x14ac:dyDescent="0.2">
      <c r="A41" s="33" t="s">
        <v>119</v>
      </c>
      <c r="B41" s="33" t="s">
        <v>693</v>
      </c>
      <c r="C41" s="33" t="s">
        <v>694</v>
      </c>
      <c r="D41" s="11"/>
      <c r="E41" s="11"/>
      <c r="F41" s="11"/>
    </row>
    <row r="42" spans="1:6" ht="12.75" customHeight="1" x14ac:dyDescent="0.2">
      <c r="A42" s="33" t="s">
        <v>119</v>
      </c>
      <c r="B42" s="33" t="s">
        <v>719</v>
      </c>
      <c r="C42" s="33" t="s">
        <v>720</v>
      </c>
      <c r="D42" s="11"/>
      <c r="E42" s="11"/>
      <c r="F42" s="11"/>
    </row>
    <row r="43" spans="1:6" ht="12.75" customHeight="1" x14ac:dyDescent="0.2">
      <c r="A43" s="33" t="s">
        <v>119</v>
      </c>
      <c r="B43" s="33" t="s">
        <v>721</v>
      </c>
      <c r="C43" s="33" t="s">
        <v>722</v>
      </c>
      <c r="D43" s="11"/>
      <c r="E43" s="11"/>
      <c r="F43" s="11"/>
    </row>
    <row r="44" spans="1:6" ht="12.75" customHeight="1" x14ac:dyDescent="0.2">
      <c r="A44" s="33" t="s">
        <v>482</v>
      </c>
      <c r="B44" s="33" t="s">
        <v>690</v>
      </c>
      <c r="C44" s="33" t="s">
        <v>691</v>
      </c>
      <c r="D44" s="11"/>
      <c r="E44" s="11"/>
      <c r="F44" s="11"/>
    </row>
    <row r="45" spans="1:6" ht="12.75" customHeight="1" x14ac:dyDescent="0.2">
      <c r="A45" s="33" t="s">
        <v>482</v>
      </c>
      <c r="B45" s="33" t="s">
        <v>692</v>
      </c>
      <c r="C45" s="33" t="s">
        <v>692</v>
      </c>
      <c r="D45" s="11"/>
      <c r="E45" s="11"/>
      <c r="F45" s="11"/>
    </row>
    <row r="46" spans="1:6" ht="12.75" customHeight="1" x14ac:dyDescent="0.2">
      <c r="A46" s="33" t="s">
        <v>326</v>
      </c>
      <c r="B46" s="33" t="s">
        <v>690</v>
      </c>
      <c r="C46" s="33" t="s">
        <v>691</v>
      </c>
      <c r="D46" s="11"/>
      <c r="E46" s="11"/>
      <c r="F46" s="11"/>
    </row>
    <row r="47" spans="1:6" ht="12.75" customHeight="1" x14ac:dyDescent="0.2">
      <c r="A47" s="33" t="s">
        <v>430</v>
      </c>
      <c r="B47" s="33" t="s">
        <v>690</v>
      </c>
      <c r="C47" s="33" t="s">
        <v>691</v>
      </c>
      <c r="D47" s="11"/>
      <c r="E47" s="11"/>
      <c r="F47" s="11"/>
    </row>
    <row r="48" spans="1:6" ht="12.75" customHeight="1" x14ac:dyDescent="0.2">
      <c r="A48" s="33" t="s">
        <v>430</v>
      </c>
      <c r="B48" s="33" t="s">
        <v>723</v>
      </c>
      <c r="C48" s="33" t="s">
        <v>724</v>
      </c>
      <c r="D48" s="11"/>
      <c r="E48" s="11"/>
      <c r="F48" s="11"/>
    </row>
    <row r="49" spans="1:6" ht="12.75" customHeight="1" x14ac:dyDescent="0.2">
      <c r="A49" s="33" t="s">
        <v>430</v>
      </c>
      <c r="B49" s="33" t="s">
        <v>692</v>
      </c>
      <c r="C49" s="33" t="s">
        <v>692</v>
      </c>
      <c r="D49" s="11"/>
      <c r="E49" s="11"/>
      <c r="F49" s="11"/>
    </row>
    <row r="50" spans="1:6" ht="12.75" customHeight="1" x14ac:dyDescent="0.2">
      <c r="A50" s="33" t="s">
        <v>432</v>
      </c>
      <c r="B50" s="33" t="s">
        <v>690</v>
      </c>
      <c r="C50" s="33" t="s">
        <v>691</v>
      </c>
      <c r="D50" s="11"/>
      <c r="E50" s="11"/>
      <c r="F50" s="11"/>
    </row>
    <row r="51" spans="1:6" ht="12.75" customHeight="1" x14ac:dyDescent="0.2">
      <c r="A51" s="33" t="s">
        <v>432</v>
      </c>
      <c r="B51" s="33" t="s">
        <v>692</v>
      </c>
      <c r="C51" s="33" t="s">
        <v>692</v>
      </c>
      <c r="D51" s="11"/>
      <c r="E51" s="11"/>
      <c r="F51" s="11"/>
    </row>
    <row r="52" spans="1:6" ht="12.75" customHeight="1" x14ac:dyDescent="0.2">
      <c r="A52" s="33" t="s">
        <v>420</v>
      </c>
      <c r="B52" s="33" t="s">
        <v>725</v>
      </c>
      <c r="C52" s="33" t="s">
        <v>726</v>
      </c>
      <c r="D52" s="11"/>
      <c r="E52" s="11"/>
      <c r="F52" s="11"/>
    </row>
    <row r="53" spans="1:6" ht="12.75" customHeight="1" x14ac:dyDescent="0.2">
      <c r="A53" s="33" t="s">
        <v>420</v>
      </c>
      <c r="B53" s="33" t="s">
        <v>693</v>
      </c>
      <c r="C53" s="33" t="s">
        <v>694</v>
      </c>
      <c r="D53" s="11"/>
      <c r="E53" s="11"/>
      <c r="F53" s="11"/>
    </row>
    <row r="54" spans="1:6" ht="12.75" customHeight="1" x14ac:dyDescent="0.2">
      <c r="A54" s="33" t="s">
        <v>420</v>
      </c>
      <c r="B54" s="33" t="s">
        <v>721</v>
      </c>
      <c r="C54" s="33" t="s">
        <v>722</v>
      </c>
      <c r="D54" s="11"/>
      <c r="E54" s="11"/>
      <c r="F54" s="11"/>
    </row>
    <row r="55" spans="1:6" ht="12.75" customHeight="1" x14ac:dyDescent="0.2">
      <c r="A55" s="33" t="s">
        <v>464</v>
      </c>
      <c r="B55" s="33" t="s">
        <v>688</v>
      </c>
      <c r="C55" s="33" t="s">
        <v>689</v>
      </c>
      <c r="D55" s="11"/>
      <c r="E55" s="11"/>
      <c r="F55" s="11"/>
    </row>
    <row r="56" spans="1:6" ht="12.75" customHeight="1" x14ac:dyDescent="0.2">
      <c r="A56" s="33" t="s">
        <v>464</v>
      </c>
      <c r="B56" s="33" t="s">
        <v>690</v>
      </c>
      <c r="C56" s="33" t="s">
        <v>691</v>
      </c>
      <c r="D56" s="11"/>
      <c r="E56" s="11"/>
      <c r="F56" s="11"/>
    </row>
    <row r="57" spans="1:6" ht="12.75" customHeight="1" x14ac:dyDescent="0.2">
      <c r="A57" s="33" t="s">
        <v>464</v>
      </c>
      <c r="B57" s="33" t="s">
        <v>693</v>
      </c>
      <c r="C57" s="33" t="s">
        <v>694</v>
      </c>
      <c r="D57" s="11"/>
      <c r="E57" s="11"/>
      <c r="F57" s="11"/>
    </row>
    <row r="58" spans="1:6" ht="12.75" customHeight="1" x14ac:dyDescent="0.2">
      <c r="A58" s="33" t="s">
        <v>73</v>
      </c>
      <c r="B58" s="33" t="s">
        <v>727</v>
      </c>
      <c r="C58" s="33" t="s">
        <v>728</v>
      </c>
      <c r="D58" s="11"/>
      <c r="E58" s="11"/>
      <c r="F58" s="11"/>
    </row>
    <row r="59" spans="1:6" ht="12.75" customHeight="1" x14ac:dyDescent="0.2">
      <c r="A59" s="33" t="s">
        <v>114</v>
      </c>
      <c r="B59" s="33" t="s">
        <v>699</v>
      </c>
      <c r="C59" s="33" t="s">
        <v>700</v>
      </c>
      <c r="D59" s="11"/>
      <c r="E59" s="11"/>
      <c r="F59" s="11"/>
    </row>
    <row r="60" spans="1:6" ht="12.75" customHeight="1" x14ac:dyDescent="0.2">
      <c r="A60" s="33" t="s">
        <v>114</v>
      </c>
      <c r="B60" s="33" t="s">
        <v>690</v>
      </c>
      <c r="C60" s="33" t="s">
        <v>691</v>
      </c>
      <c r="D60" s="11"/>
      <c r="E60" s="11"/>
      <c r="F60" s="11"/>
    </row>
    <row r="61" spans="1:6" ht="12.75" customHeight="1" x14ac:dyDescent="0.2">
      <c r="A61" s="33" t="s">
        <v>114</v>
      </c>
      <c r="B61" s="33" t="s">
        <v>703</v>
      </c>
      <c r="C61" s="33" t="s">
        <v>704</v>
      </c>
      <c r="D61" s="11"/>
      <c r="E61" s="11"/>
      <c r="F61" s="11"/>
    </row>
    <row r="62" spans="1:6" ht="12.75" customHeight="1" x14ac:dyDescent="0.2">
      <c r="A62" s="33" t="s">
        <v>114</v>
      </c>
      <c r="B62" s="33" t="s">
        <v>709</v>
      </c>
      <c r="C62" s="33" t="s">
        <v>710</v>
      </c>
      <c r="D62" s="11"/>
      <c r="E62" s="11"/>
      <c r="F62" s="11"/>
    </row>
    <row r="63" spans="1:6" ht="12.75" customHeight="1" x14ac:dyDescent="0.2">
      <c r="A63" s="33" t="s">
        <v>114</v>
      </c>
      <c r="B63" s="33" t="s">
        <v>729</v>
      </c>
      <c r="C63" s="33" t="s">
        <v>730</v>
      </c>
      <c r="D63" s="11"/>
      <c r="E63" s="11"/>
      <c r="F63" s="11"/>
    </row>
    <row r="64" spans="1:6" ht="12.75" customHeight="1" x14ac:dyDescent="0.2">
      <c r="A64" s="33" t="s">
        <v>114</v>
      </c>
      <c r="B64" s="33" t="s">
        <v>723</v>
      </c>
      <c r="C64" s="33" t="s">
        <v>731</v>
      </c>
      <c r="D64" s="11"/>
      <c r="E64" s="11"/>
      <c r="F64" s="11"/>
    </row>
    <row r="65" spans="1:6" ht="12.75" customHeight="1" x14ac:dyDescent="0.2">
      <c r="A65" s="33" t="s">
        <v>114</v>
      </c>
      <c r="B65" s="33" t="s">
        <v>711</v>
      </c>
      <c r="C65" s="33" t="s">
        <v>712</v>
      </c>
      <c r="D65" s="11"/>
      <c r="E65" s="11"/>
      <c r="F65" s="11"/>
    </row>
    <row r="66" spans="1:6" ht="12.75" customHeight="1" x14ac:dyDescent="0.2">
      <c r="A66" s="33" t="s">
        <v>114</v>
      </c>
      <c r="B66" s="33" t="s">
        <v>732</v>
      </c>
      <c r="C66" s="33" t="s">
        <v>733</v>
      </c>
      <c r="D66" s="11"/>
      <c r="E66" s="11"/>
      <c r="F66" s="11"/>
    </row>
    <row r="67" spans="1:6" ht="12.75" customHeight="1" x14ac:dyDescent="0.2">
      <c r="A67" s="33" t="s">
        <v>114</v>
      </c>
      <c r="B67" s="33" t="s">
        <v>713</v>
      </c>
      <c r="C67" s="33" t="s">
        <v>714</v>
      </c>
      <c r="D67" s="11"/>
      <c r="E67" s="11"/>
      <c r="F67" s="11"/>
    </row>
    <row r="68" spans="1:6" ht="12.75" customHeight="1" x14ac:dyDescent="0.2">
      <c r="A68" s="33" t="s">
        <v>114</v>
      </c>
      <c r="B68" s="33" t="s">
        <v>734</v>
      </c>
      <c r="C68" s="33" t="s">
        <v>735</v>
      </c>
      <c r="D68" s="11"/>
      <c r="E68" s="11"/>
      <c r="F68" s="11"/>
    </row>
    <row r="69" spans="1:6" ht="12.75" customHeight="1" x14ac:dyDescent="0.2">
      <c r="A69" s="33" t="s">
        <v>114</v>
      </c>
      <c r="B69" s="33" t="s">
        <v>736</v>
      </c>
      <c r="C69" s="33" t="s">
        <v>737</v>
      </c>
      <c r="D69" s="11"/>
      <c r="E69" s="11"/>
      <c r="F69" s="11"/>
    </row>
    <row r="70" spans="1:6" ht="12.75" customHeight="1" x14ac:dyDescent="0.2">
      <c r="A70" s="33" t="s">
        <v>114</v>
      </c>
      <c r="B70" s="33" t="s">
        <v>692</v>
      </c>
      <c r="C70" s="33" t="s">
        <v>692</v>
      </c>
      <c r="D70" s="11"/>
      <c r="E70" s="11"/>
      <c r="F70" s="11"/>
    </row>
    <row r="71" spans="1:6" ht="12.75" customHeight="1" x14ac:dyDescent="0.2">
      <c r="A71" s="33" t="s">
        <v>114</v>
      </c>
      <c r="B71" s="33" t="s">
        <v>717</v>
      </c>
      <c r="C71" s="33" t="s">
        <v>718</v>
      </c>
      <c r="D71" s="11"/>
      <c r="E71" s="11"/>
      <c r="F71" s="11"/>
    </row>
    <row r="72" spans="1:6" ht="12.75" customHeight="1" x14ac:dyDescent="0.2">
      <c r="A72" s="33" t="s">
        <v>114</v>
      </c>
      <c r="B72" s="33" t="s">
        <v>693</v>
      </c>
      <c r="C72" s="33" t="s">
        <v>694</v>
      </c>
      <c r="D72" s="11"/>
      <c r="E72" s="11"/>
      <c r="F72" s="11"/>
    </row>
    <row r="73" spans="1:6" ht="12.75" customHeight="1" x14ac:dyDescent="0.2">
      <c r="A73" s="33" t="s">
        <v>114</v>
      </c>
      <c r="B73" s="33" t="s">
        <v>719</v>
      </c>
      <c r="C73" s="33" t="s">
        <v>738</v>
      </c>
      <c r="D73" s="11"/>
      <c r="E73" s="11"/>
      <c r="F73" s="11"/>
    </row>
    <row r="74" spans="1:6" ht="12.75" customHeight="1" x14ac:dyDescent="0.2">
      <c r="A74" s="33" t="s">
        <v>114</v>
      </c>
      <c r="B74" s="33" t="s">
        <v>719</v>
      </c>
      <c r="C74" s="33" t="s">
        <v>739</v>
      </c>
      <c r="D74" s="11"/>
      <c r="E74" s="11"/>
      <c r="F74" s="11"/>
    </row>
    <row r="75" spans="1:6" ht="12.75" customHeight="1" x14ac:dyDescent="0.2">
      <c r="A75" s="33" t="s">
        <v>114</v>
      </c>
      <c r="B75" s="33" t="s">
        <v>719</v>
      </c>
      <c r="C75" s="33" t="s">
        <v>740</v>
      </c>
      <c r="D75" s="11"/>
      <c r="E75" s="11"/>
      <c r="F75" s="11"/>
    </row>
    <row r="76" spans="1:6" ht="12.75" customHeight="1" x14ac:dyDescent="0.2">
      <c r="A76" s="33" t="s">
        <v>114</v>
      </c>
      <c r="B76" s="33" t="s">
        <v>719</v>
      </c>
      <c r="C76" s="33" t="s">
        <v>720</v>
      </c>
      <c r="D76" s="11"/>
      <c r="E76" s="11"/>
      <c r="F76" s="11"/>
    </row>
    <row r="77" spans="1:6" ht="12.75" customHeight="1" x14ac:dyDescent="0.2">
      <c r="A77" s="33" t="s">
        <v>114</v>
      </c>
      <c r="B77" s="33" t="s">
        <v>719</v>
      </c>
      <c r="C77" s="33" t="s">
        <v>741</v>
      </c>
      <c r="D77" s="11"/>
      <c r="E77" s="11"/>
      <c r="F77" s="11"/>
    </row>
    <row r="78" spans="1:6" ht="12.75" customHeight="1" x14ac:dyDescent="0.2">
      <c r="A78" s="33" t="s">
        <v>114</v>
      </c>
      <c r="B78" s="33" t="s">
        <v>719</v>
      </c>
      <c r="C78" s="33" t="s">
        <v>742</v>
      </c>
      <c r="D78" s="11"/>
      <c r="E78" s="11"/>
      <c r="F78" s="11"/>
    </row>
    <row r="79" spans="1:6" ht="12.75" customHeight="1" x14ac:dyDescent="0.2">
      <c r="A79" s="33" t="s">
        <v>114</v>
      </c>
      <c r="B79" s="33" t="s">
        <v>719</v>
      </c>
      <c r="C79" s="33" t="s">
        <v>743</v>
      </c>
      <c r="D79" s="11"/>
      <c r="E79" s="11"/>
      <c r="F79" s="11"/>
    </row>
    <row r="80" spans="1:6" ht="12.75" customHeight="1" x14ac:dyDescent="0.2">
      <c r="A80" s="33" t="s">
        <v>114</v>
      </c>
      <c r="B80" s="33" t="s">
        <v>721</v>
      </c>
      <c r="C80" s="33" t="s">
        <v>722</v>
      </c>
      <c r="D80" s="11"/>
      <c r="E80" s="11"/>
      <c r="F80" s="11"/>
    </row>
    <row r="81" spans="1:6" ht="12.75" customHeight="1" x14ac:dyDescent="0.2">
      <c r="A81" s="33" t="s">
        <v>328</v>
      </c>
      <c r="B81" s="33" t="s">
        <v>695</v>
      </c>
      <c r="C81" s="33" t="s">
        <v>696</v>
      </c>
      <c r="D81" s="11"/>
      <c r="E81" s="11"/>
      <c r="F81" s="11"/>
    </row>
    <row r="82" spans="1:6" ht="12.75" customHeight="1" x14ac:dyDescent="0.2">
      <c r="A82" s="33" t="s">
        <v>328</v>
      </c>
      <c r="B82" s="33" t="s">
        <v>729</v>
      </c>
      <c r="C82" s="33" t="s">
        <v>730</v>
      </c>
      <c r="D82" s="11"/>
      <c r="E82" s="11"/>
      <c r="F82" s="11"/>
    </row>
    <row r="83" spans="1:6" ht="12.75" customHeight="1" x14ac:dyDescent="0.2">
      <c r="A83" s="33" t="s">
        <v>328</v>
      </c>
      <c r="B83" s="33" t="s">
        <v>686</v>
      </c>
      <c r="C83" s="33" t="s">
        <v>686</v>
      </c>
      <c r="D83" s="11"/>
      <c r="E83" s="11"/>
      <c r="F83" s="11"/>
    </row>
    <row r="84" spans="1:6" ht="12.75" customHeight="1" x14ac:dyDescent="0.2">
      <c r="A84" s="33" t="s">
        <v>328</v>
      </c>
      <c r="B84" s="33" t="s">
        <v>692</v>
      </c>
      <c r="C84" s="33" t="s">
        <v>692</v>
      </c>
      <c r="D84" s="11"/>
      <c r="E84" s="11"/>
      <c r="F84" s="11"/>
    </row>
    <row r="85" spans="1:6" ht="12.75" customHeight="1" x14ac:dyDescent="0.2">
      <c r="A85" s="33" t="s">
        <v>328</v>
      </c>
      <c r="B85" s="33" t="s">
        <v>721</v>
      </c>
      <c r="C85" s="33" t="s">
        <v>722</v>
      </c>
      <c r="D85" s="11"/>
      <c r="E85" s="11"/>
      <c r="F85" s="11"/>
    </row>
    <row r="86" spans="1:6" ht="12.75" customHeight="1" x14ac:dyDescent="0.2">
      <c r="A86" s="31"/>
      <c r="B86" s="31"/>
      <c r="C86" s="31"/>
      <c r="D86" s="11"/>
      <c r="E86" s="11"/>
      <c r="F86" s="11"/>
    </row>
    <row r="87" spans="1:6" ht="12.75" customHeight="1" x14ac:dyDescent="0.2">
      <c r="A87" s="34" t="s">
        <v>0</v>
      </c>
      <c r="B87" s="34">
        <f>SUBTOTAL(3, B7:B85)</f>
        <v>79</v>
      </c>
      <c r="C87" s="34">
        <f>SUBTOTAL(3, C7:C85)</f>
        <v>79</v>
      </c>
      <c r="D87" s="11"/>
      <c r="E87" s="11"/>
      <c r="F87" s="11"/>
    </row>
    <row r="88" spans="1:6" x14ac:dyDescent="0.2">
      <c r="A88" s="7"/>
      <c r="B88" s="7"/>
      <c r="C88" s="7"/>
    </row>
    <row r="89" spans="1:6" x14ac:dyDescent="0.2">
      <c r="A89" s="7"/>
      <c r="B89" s="7"/>
      <c r="C89" s="7"/>
    </row>
    <row r="90" spans="1:6" x14ac:dyDescent="0.2">
      <c r="A90" s="7"/>
      <c r="B90" s="7"/>
      <c r="C90" s="7"/>
    </row>
    <row r="91" spans="1:6" x14ac:dyDescent="0.2">
      <c r="A91" s="7"/>
      <c r="B91" s="7"/>
      <c r="C91" s="7"/>
    </row>
  </sheetData>
  <autoFilter ref="A6:C6"/>
  <pageMargins left="0.78740157480314965" right="0.78740157480314965" top="2.2440944881889764" bottom="0.78740157480314965" header="0.51181102362204722" footer="0.23622047244094491"/>
  <pageSetup paperSize="9" orientation="portrait" r:id="rId1"/>
  <headerFooter>
    <oddHeader>&amp;L&amp;G&amp;R&amp;G</oddHeader>
    <oddFooter>&amp;C&amp;8Seite &amp;P/&amp;N&amp;R&amp;8&amp;G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2014_Banks</vt:lpstr>
      <vt:lpstr>2015_Banks</vt:lpstr>
      <vt:lpstr>2014_Branches</vt:lpstr>
      <vt:lpstr>2015_Branches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SNB BNS</dc:creator>
  <cp:lastModifiedBy>srvhnadmin</cp:lastModifiedBy>
  <cp:lastPrinted>2016-04-01T12:20:08Z</cp:lastPrinted>
  <dcterms:created xsi:type="dcterms:W3CDTF">2012-09-20T13:35:03Z</dcterms:created>
  <dcterms:modified xsi:type="dcterms:W3CDTF">2016-06-30T10:00:40Z</dcterms:modified>
</cp:coreProperties>
</file>